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3cce09693f4bb15/JAB 2025/SSB_Int/MRO/pagos MRO/"/>
    </mc:Choice>
  </mc:AlternateContent>
  <xr:revisionPtr revIDLastSave="0" documentId="8_{719C65D5-6EEF-45F2-B9E0-BB138BAD5E64}" xr6:coauthVersionLast="47" xr6:coauthVersionMax="47" xr10:uidLastSave="{00000000-0000-0000-0000-000000000000}"/>
  <bookViews>
    <workbookView xWindow="4185" yWindow="1620" windowWidth="21600" windowHeight="11160" xr2:uid="{3A5B4D23-30EA-4F4D-8185-7D69B4A8A5DF}"/>
  </bookViews>
  <sheets>
    <sheet name="Sheet1" sheetId="1" r:id="rId1"/>
  </sheets>
  <definedNames>
    <definedName name="_xlnm._FilterDatabase" localSheetId="0" hidden="1">Sheet1!$A$1:$AL$1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Carli, Ana (AL)</author>
  </authors>
  <commentList>
    <comment ref="D1" authorId="0" shapeId="0" xr:uid="{98061642-3F33-4A26-88B7-E5C012538958}">
      <text>
        <r>
          <rPr>
            <sz val="9"/>
            <color indexed="81"/>
            <rFont val="Tahoma"/>
            <family val="2"/>
          </rPr>
          <t>Si es servicio avisar a TAX</t>
        </r>
      </text>
    </comment>
  </commentList>
</comments>
</file>

<file path=xl/sharedStrings.xml><?xml version="1.0" encoding="utf-8"?>
<sst xmlns="http://schemas.openxmlformats.org/spreadsheetml/2006/main" count="2583" uniqueCount="316">
  <si>
    <t>Company</t>
  </si>
  <si>
    <t>Vendor</t>
  </si>
  <si>
    <t>Beneficiario</t>
  </si>
  <si>
    <t>Tipo</t>
  </si>
  <si>
    <t>Código
BCRA</t>
  </si>
  <si>
    <t>TICKET NAME</t>
  </si>
  <si>
    <t>Documentnumber</t>
  </si>
  <si>
    <t>PO</t>
  </si>
  <si>
    <t>NCM</t>
  </si>
  <si>
    <t>Factura</t>
  </si>
  <si>
    <t>Moneda</t>
  </si>
  <si>
    <t>Monto</t>
  </si>
  <si>
    <t>Fechade vto</t>
  </si>
  <si>
    <t>Fecha calendarización</t>
  </si>
  <si>
    <t>Paid_not paid</t>
  </si>
  <si>
    <t>MULC</t>
  </si>
  <si>
    <t>Fecha Pago</t>
  </si>
  <si>
    <t>TC</t>
  </si>
  <si>
    <t>F_Débito</t>
  </si>
  <si>
    <t>Fecha Oficializacion</t>
  </si>
  <si>
    <t>F_Embarque</t>
  </si>
  <si>
    <t>BeneficiariosdelExterior</t>
  </si>
  <si>
    <t>IVAImpo</t>
  </si>
  <si>
    <t>Despacho</t>
  </si>
  <si>
    <t>SIRA/SEDI</t>
  </si>
  <si>
    <t>CATEGORIA SIMI</t>
  </si>
  <si>
    <t>PBBPLSR</t>
  </si>
  <si>
    <t>EVONIK CORPORATION.</t>
  </si>
  <si>
    <t>FACT</t>
  </si>
  <si>
    <t>B06</t>
  </si>
  <si>
    <t>3815.90.99.900Z</t>
  </si>
  <si>
    <t>USD</t>
  </si>
  <si>
    <t>Paid</t>
  </si>
  <si>
    <t>24001IC04100574K</t>
  </si>
  <si>
    <t>24001SEDI175542B</t>
  </si>
  <si>
    <t>SEDI</t>
  </si>
  <si>
    <t>2921.49.90.900M</t>
  </si>
  <si>
    <t>24001IC04101704G</t>
  </si>
  <si>
    <t>24001SEDI175556G</t>
  </si>
  <si>
    <t>HOWDEN SOUTH AMERICA VENTILADORES</t>
  </si>
  <si>
    <t>8414.90.20.190X</t>
  </si>
  <si>
    <t>AF3153/24</t>
  </si>
  <si>
    <t>-</t>
  </si>
  <si>
    <t>24001IC04145163N</t>
  </si>
  <si>
    <t>24073SEDI108138H</t>
  </si>
  <si>
    <t>RCG MOODY INTERNATIONAL URUGUAY SA</t>
  </si>
  <si>
    <t>SERVICIO</t>
  </si>
  <si>
    <t>S22</t>
  </si>
  <si>
    <t>A133</t>
  </si>
  <si>
    <t>NO CORRESPONDE</t>
  </si>
  <si>
    <t>MERCER (US) LLC</t>
  </si>
  <si>
    <t>"122510033726"</t>
  </si>
  <si>
    <t>Not Paid</t>
  </si>
  <si>
    <t>SIGNODE NETHERLANDS BV</t>
  </si>
  <si>
    <t>3923.21.90.919G</t>
  </si>
  <si>
    <t>24001IC04159099D</t>
  </si>
  <si>
    <t>24001SEDI231850T</t>
  </si>
  <si>
    <t>24001IC04159317T</t>
  </si>
  <si>
    <t>24001SEDI309195E</t>
  </si>
  <si>
    <t>HAVER &amp; BOECKER ANDINA LTDA</t>
  </si>
  <si>
    <t>B22</t>
  </si>
  <si>
    <t>8422.90.90.200A</t>
  </si>
  <si>
    <t>24073IC04105452T</t>
  </si>
  <si>
    <t>24073SEDI109849R</t>
  </si>
  <si>
    <t>SOUND INSPECTORS LLC</t>
  </si>
  <si>
    <t>9027.89.99.900A</t>
  </si>
  <si>
    <t>I17041091</t>
  </si>
  <si>
    <t>24073IC04103538W</t>
  </si>
  <si>
    <t>24073SEDI09691M</t>
  </si>
  <si>
    <t>A124</t>
  </si>
  <si>
    <t>NODPIM LLC</t>
  </si>
  <si>
    <t>8523.49.90.900A</t>
  </si>
  <si>
    <t>00001-00000162</t>
  </si>
  <si>
    <t>24073IC04112169W</t>
  </si>
  <si>
    <t>24073SEDI102794J</t>
  </si>
  <si>
    <t>INTERMODAL TANK TRANSPORT USA</t>
  </si>
  <si>
    <t>S04</t>
  </si>
  <si>
    <t>110IN-000607312</t>
  </si>
  <si>
    <t>NEXO INTERNATIONAL COMERCIO DE PRODUTOS QUIMICOS LTDA</t>
  </si>
  <si>
    <t>3812.39.29.990C</t>
  </si>
  <si>
    <t>DOW494</t>
  </si>
  <si>
    <t>24001IT15000867K</t>
  </si>
  <si>
    <t>A118</t>
  </si>
  <si>
    <t>EXPORTANT LLC</t>
  </si>
  <si>
    <t>24073IC04114413Z</t>
  </si>
  <si>
    <t>24073SEDI122320T</t>
  </si>
  <si>
    <t>GOGLIO S.P.A.</t>
  </si>
  <si>
    <t>3923.21.90.190V</t>
  </si>
  <si>
    <t>EUR</t>
  </si>
  <si>
    <t>24001IC04169329A</t>
  </si>
  <si>
    <t>24001SEDI255049C</t>
  </si>
  <si>
    <t>SAMOTICS B.V.</t>
  </si>
  <si>
    <t>S13</t>
  </si>
  <si>
    <t>20240038IMP</t>
  </si>
  <si>
    <t>8531.80.00.900V</t>
  </si>
  <si>
    <t>00001-00000163</t>
  </si>
  <si>
    <t>24073IC04111885D</t>
  </si>
  <si>
    <t>24073SEDI102797M</t>
  </si>
  <si>
    <t>KMT WATERJET SYSTEMS INC</t>
  </si>
  <si>
    <t>4516128147A</t>
  </si>
  <si>
    <t>4016.93.00.990H</t>
  </si>
  <si>
    <t>24073IC04115884G</t>
  </si>
  <si>
    <t>24073SEDI116926L</t>
  </si>
  <si>
    <t>BURCKHARDT COMPRESSION AG</t>
  </si>
  <si>
    <t>8481.40.00.900K</t>
  </si>
  <si>
    <t>24073IC04118915E</t>
  </si>
  <si>
    <t>24073SEDI121134V</t>
  </si>
  <si>
    <t>BASF CORPORATION</t>
  </si>
  <si>
    <t>24001IC04179795X</t>
  </si>
  <si>
    <t>24001SEDI307589J</t>
  </si>
  <si>
    <t>A135</t>
  </si>
  <si>
    <t>A129</t>
  </si>
  <si>
    <t xml:space="preserve">T EN STONE &amp; WEBSTER </t>
  </si>
  <si>
    <t>S19</t>
  </si>
  <si>
    <t>INSIGNA CONSULTORIA PARA RECURSOS HUMANOS</t>
  </si>
  <si>
    <t>0145</t>
  </si>
  <si>
    <t>0145IMP</t>
  </si>
  <si>
    <t>0141</t>
  </si>
  <si>
    <t>0141IMP</t>
  </si>
  <si>
    <t>0142</t>
  </si>
  <si>
    <t>0142IMP</t>
  </si>
  <si>
    <t>A119</t>
  </si>
  <si>
    <t>A148</t>
  </si>
  <si>
    <t>A149</t>
  </si>
  <si>
    <t>A150</t>
  </si>
  <si>
    <t>VALVTECHNOLOGIES INC,</t>
  </si>
  <si>
    <t>8526.92.00.000F</t>
  </si>
  <si>
    <t>24073IC04119501T</t>
  </si>
  <si>
    <t>24073SEDI120823C</t>
  </si>
  <si>
    <t>MAERSK A/S</t>
  </si>
  <si>
    <t>S31</t>
  </si>
  <si>
    <t>A154</t>
  </si>
  <si>
    <t>WEGO (SHANGHAI) TRADING CO., LTD</t>
  </si>
  <si>
    <t>2903.47.00.000X</t>
  </si>
  <si>
    <t>91451/24</t>
  </si>
  <si>
    <t>24001IC04190445Z</t>
  </si>
  <si>
    <t>24001SEDI316093W</t>
  </si>
  <si>
    <t>7419.80.90.900Z</t>
  </si>
  <si>
    <t>CHF</t>
  </si>
  <si>
    <t>24073IC04127936H</t>
  </si>
  <si>
    <t>24073SEDI136514G</t>
  </si>
  <si>
    <t>8414.90.39.900P</t>
  </si>
  <si>
    <t>24073IC04128008V</t>
  </si>
  <si>
    <t>24073SEDI134819M</t>
  </si>
  <si>
    <t>BERTSCHI GLOBAL AG</t>
  </si>
  <si>
    <t>110IN000610150</t>
  </si>
  <si>
    <t>110IN000610151</t>
  </si>
  <si>
    <t>AUTOMATIC DATA PROCESSING INC</t>
  </si>
  <si>
    <t>GVA2025174400</t>
  </si>
  <si>
    <t>EUROTAINER S.A.</t>
  </si>
  <si>
    <t>S20</t>
  </si>
  <si>
    <t>BR24110644</t>
  </si>
  <si>
    <t>BR24110644IMP</t>
  </si>
  <si>
    <t>ELLIOTT COMPANY</t>
  </si>
  <si>
    <t>4513953721E</t>
  </si>
  <si>
    <t>24073IC04131542S</t>
  </si>
  <si>
    <t>24073SEDI123685L</t>
  </si>
  <si>
    <t>0150IMP</t>
  </si>
  <si>
    <t>151IMP</t>
  </si>
  <si>
    <t>COMPRESSED AIR CORPORATION</t>
  </si>
  <si>
    <t>3919.10.90.990C</t>
  </si>
  <si>
    <t>U24P0217F</t>
  </si>
  <si>
    <t>24073IC04126520S</t>
  </si>
  <si>
    <t>24073SEDI126762K</t>
  </si>
  <si>
    <t>INDAIA LOGISTIK GMBH</t>
  </si>
  <si>
    <t>HTM AMERICA LLC</t>
  </si>
  <si>
    <t>8481.30.00.900W</t>
  </si>
  <si>
    <t>24073IC04116044S</t>
  </si>
  <si>
    <t>24073SEDI100275B</t>
  </si>
  <si>
    <t xml:space="preserve">DYNISCO INSTRUMENTS LLC </t>
  </si>
  <si>
    <t>9026.20.90.900W</t>
  </si>
  <si>
    <t>24073IC04129131T</t>
  </si>
  <si>
    <t>24073SEDI117828N</t>
  </si>
  <si>
    <t xml:space="preserve">Dresser LLC </t>
  </si>
  <si>
    <t>8481.80.99.990C</t>
  </si>
  <si>
    <t>24073IC04131638B</t>
  </si>
  <si>
    <t>24073SEDI139571M</t>
  </si>
  <si>
    <t>SONGWON INTERNATIONAL AMERICAS INC</t>
  </si>
  <si>
    <t>2920.29.50.000C</t>
  </si>
  <si>
    <t>24-4014-SWDM-US</t>
  </si>
  <si>
    <t>24001IT14004106W</t>
  </si>
  <si>
    <t>A-S SCHNEIDER AMERICA INC</t>
  </si>
  <si>
    <t>7326.90.90.900X</t>
  </si>
  <si>
    <t>24073IC04137281B</t>
  </si>
  <si>
    <t>24073SEDI134806X</t>
  </si>
  <si>
    <t>8419.50.21.900E</t>
  </si>
  <si>
    <t>24073IC04129164C</t>
  </si>
  <si>
    <t>24073SEDI133645X</t>
  </si>
  <si>
    <t>INSERV INTEGRATED SERVICE</t>
  </si>
  <si>
    <t>4515075485B</t>
  </si>
  <si>
    <t>8419.90.90.000Y</t>
  </si>
  <si>
    <t>2771-002</t>
  </si>
  <si>
    <t>24073IC04096811E</t>
  </si>
  <si>
    <t>24073SEDI100189F</t>
  </si>
  <si>
    <t>24073IC04138339G</t>
  </si>
  <si>
    <t>24073SEDI143622E</t>
  </si>
  <si>
    <t>BAERLOCHER DO BRASIL SA</t>
  </si>
  <si>
    <t>2915.70.39.000L</t>
  </si>
  <si>
    <t>EXP264/24</t>
  </si>
  <si>
    <t>24001IT15000976L</t>
  </si>
  <si>
    <t>8516.80.90.900J</t>
  </si>
  <si>
    <t>24073IC04136537E</t>
  </si>
  <si>
    <t>24073SEDI125126D</t>
  </si>
  <si>
    <t>4516530774 - 4516530771</t>
  </si>
  <si>
    <t>DOW497</t>
  </si>
  <si>
    <t>24001IT15000982X</t>
  </si>
  <si>
    <t>AMEC FOSTER WHEELER ENERGIA SLU</t>
  </si>
  <si>
    <t>224074IMP</t>
  </si>
  <si>
    <t>A134</t>
  </si>
  <si>
    <t>JOHN ZINK COMPANY LLC</t>
  </si>
  <si>
    <t>8416.20.10.000Q</t>
  </si>
  <si>
    <t>F00016641</t>
  </si>
  <si>
    <t>24073IC04138455F</t>
  </si>
  <si>
    <t>24073SEDI137499T</t>
  </si>
  <si>
    <t>A163</t>
  </si>
  <si>
    <t>A164</t>
  </si>
  <si>
    <t>DEN HARTOGH GLOBAL B.V</t>
  </si>
  <si>
    <t>4515746713 - 4515762923</t>
  </si>
  <si>
    <t>0146IMP</t>
  </si>
  <si>
    <t>GRYPHON FINANCIAL GROUP INC</t>
  </si>
  <si>
    <t>4312-269</t>
  </si>
  <si>
    <t>2771-003</t>
  </si>
  <si>
    <t>24073IC04128996Y</t>
  </si>
  <si>
    <t>24073SEDI130262A</t>
  </si>
  <si>
    <t>7307.99.00.900U</t>
  </si>
  <si>
    <t>24073IC04137270W</t>
  </si>
  <si>
    <t>24073SEDI143613E</t>
  </si>
  <si>
    <t>8483.30.29.000X</t>
  </si>
  <si>
    <t>24073IC04137255C</t>
  </si>
  <si>
    <t>24073SEDI144721F</t>
  </si>
  <si>
    <t>NEUMAN &amp; ESSER ENGENHARIA E SOLUCOES LTDA</t>
  </si>
  <si>
    <t>8487.90.00.100Y</t>
  </si>
  <si>
    <t>2024-114</t>
  </si>
  <si>
    <t>24073IC04137277G</t>
  </si>
  <si>
    <t>24073SEDI139530H</t>
  </si>
  <si>
    <t>24073IC04140955D</t>
  </si>
  <si>
    <t>24073SEDI117847Y</t>
  </si>
  <si>
    <t>7318.24.00.000A</t>
  </si>
  <si>
    <t>24073IC04144927G</t>
  </si>
  <si>
    <t>24073SEDI152354G</t>
  </si>
  <si>
    <t>OCS SERVICE GMBH</t>
  </si>
  <si>
    <t>92441095 IMP</t>
  </si>
  <si>
    <t>KENNAMETAL INC</t>
  </si>
  <si>
    <t>S01</t>
  </si>
  <si>
    <t>MECHANICAL EQUIPMENT COMPANY</t>
  </si>
  <si>
    <t>24073IC04141529B</t>
  </si>
  <si>
    <t>24073SEDI149443L</t>
  </si>
  <si>
    <t>24001IC04217702M</t>
  </si>
  <si>
    <t>24001SEDI330046Z</t>
  </si>
  <si>
    <t>MOLLERS PACKAGING TECHNOLOGY GMBH</t>
  </si>
  <si>
    <t>8483.90.00.000U</t>
  </si>
  <si>
    <t>24073IC04144310P</t>
  </si>
  <si>
    <t>24073SEDI147339N</t>
  </si>
  <si>
    <t>U24P0509F</t>
  </si>
  <si>
    <t>24073IC04138406B</t>
  </si>
  <si>
    <t>24073SEDI141767M</t>
  </si>
  <si>
    <t>MAAG GALA INC</t>
  </si>
  <si>
    <t>8421.91.99.900A</t>
  </si>
  <si>
    <t>24073IC04139100Z</t>
  </si>
  <si>
    <t>24073SEDI142837L</t>
  </si>
  <si>
    <t>Buhlmann Spain, S.L.U</t>
  </si>
  <si>
    <t>8481.80.95.000U</t>
  </si>
  <si>
    <t>INV-24-ES03095</t>
  </si>
  <si>
    <t>24073IC04143394D</t>
  </si>
  <si>
    <t>24073SEDI149387S</t>
  </si>
  <si>
    <t>8421.99.10.000A</t>
  </si>
  <si>
    <t>U24P0656F</t>
  </si>
  <si>
    <t>24073IC04143519C</t>
  </si>
  <si>
    <t>24073SEDI152314C</t>
  </si>
  <si>
    <t>3926.90.22.000Z</t>
  </si>
  <si>
    <t>24073IC04143454A</t>
  </si>
  <si>
    <t>24073SEDI158170X</t>
  </si>
  <si>
    <t>24073IC04142882E</t>
  </si>
  <si>
    <t>24073SEDI147335J</t>
  </si>
  <si>
    <t>PELLETIZER KNIVES</t>
  </si>
  <si>
    <t>8208.90.00.000H</t>
  </si>
  <si>
    <t>24073IC04144357D</t>
  </si>
  <si>
    <t>24073SEDI158552M</t>
  </si>
  <si>
    <t>TRAFIGURA PTE LTD</t>
  </si>
  <si>
    <t>H.REINECKE GMBH</t>
  </si>
  <si>
    <t>PMC BIOGENIX (KOREA) LTD.</t>
  </si>
  <si>
    <t>2924.19.99.900U</t>
  </si>
  <si>
    <t>25001IC04001267K</t>
  </si>
  <si>
    <t>24001SEDI324542U</t>
  </si>
  <si>
    <t>A128</t>
  </si>
  <si>
    <t>A131</t>
  </si>
  <si>
    <t>A174</t>
  </si>
  <si>
    <t>A175</t>
  </si>
  <si>
    <t xml:space="preserve">BOULDER SCIENTIFIC COMPANY  </t>
  </si>
  <si>
    <t>DEN HARTOGH GAS LOGISTICS BV</t>
  </si>
  <si>
    <t>PROCESS CONTROL EQUIPMENT IBERICA SL</t>
  </si>
  <si>
    <t>8481.80.93.900C</t>
  </si>
  <si>
    <t>24073IC04140930T</t>
  </si>
  <si>
    <t>24073SEDI145455K</t>
  </si>
  <si>
    <t>8413.91.90.600G</t>
  </si>
  <si>
    <t>24073IC04138427E</t>
  </si>
  <si>
    <t>24073SEDI139600F</t>
  </si>
  <si>
    <t>8431.39.00.000B</t>
  </si>
  <si>
    <t>24073IC04144916E</t>
  </si>
  <si>
    <t>24073SEDI147345K</t>
  </si>
  <si>
    <t>GVA2025175464</t>
  </si>
  <si>
    <t>GVA2025174915</t>
  </si>
  <si>
    <t>PROCESS RESOURCES, INC.</t>
  </si>
  <si>
    <t>3926.90.69.900Q</t>
  </si>
  <si>
    <t>INV04926</t>
  </si>
  <si>
    <t>24073IC04145573E</t>
  </si>
  <si>
    <t>24073SEDI152346H</t>
  </si>
  <si>
    <t>W.R.GRACE &amp; CO.</t>
  </si>
  <si>
    <t>3815.19.00.000N</t>
  </si>
  <si>
    <t>24001IC04219390R</t>
  </si>
  <si>
    <t>24001SEDI383744G</t>
  </si>
  <si>
    <t>8421.99.99.</t>
  </si>
  <si>
    <t>U24P0930F</t>
  </si>
  <si>
    <t>24073PART018105T</t>
  </si>
  <si>
    <t>110IN000613398</t>
  </si>
  <si>
    <t>Cuota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</si>
</sst>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;@"/>
    <numFmt numFmtId="165" formatCode="_(* #,##0.00_);_(* \(#,##0.00\);_(* &quot;-&quot;??_);_(@_)"/>
    <numFmt numFmtId="166" formatCode="_ * #,##0.000_ ;_ * \-#,##0.000_ ;_ * &quot;-&quot;??_ ;_ @_ "/>
    <numFmt numFmtId="167" formatCode="_ * #,##0.000000_ ;_ * \-#,##0.000000_ ;_ * &quot;-&quot;??_ ;_ @_ 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 "/>
    </font>
    <font>
      <sz val="9"/>
      <color indexed="81"/>
      <name val="Tahoma"/>
      <family val="2"/>
    </font>
    <font>
      <sz val="8"/>
      <color theme="1"/>
      <name val="Arial"/>
      <family val="2"/>
    </font>
    <font>
      <sz val="8"/>
      <color theme="1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43" fontId="2" fillId="4" borderId="0" xfId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43" fontId="2" fillId="3" borderId="0" xfId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3" fontId="4" fillId="0" borderId="0" xfId="1" applyFont="1" applyFill="1" applyAlignment="1"/>
    <xf numFmtId="14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43" fontId="4" fillId="0" borderId="0" xfId="1" applyFont="1" applyAlignment="1">
      <alignment horizontal="center"/>
    </xf>
    <xf numFmtId="10" fontId="4" fillId="0" borderId="0" xfId="2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10" fontId="5" fillId="0" borderId="0" xfId="2" applyNumberFormat="1" applyFont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/>
    </xf>
    <xf numFmtId="167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right"/>
    </xf>
    <xf numFmtId="14" fontId="5" fillId="0" borderId="0" xfId="1" applyNumberFormat="1" applyFont="1" applyAlignment="1">
      <alignment horizontal="center"/>
    </xf>
    <xf numFmtId="43" fontId="5" fillId="0" borderId="0" xfId="1" applyFont="1" applyAlignment="1">
      <alignment horizontal="center"/>
    </xf>
    <xf numFmtId="10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/>
    <xf numFmtId="43" fontId="5" fillId="0" borderId="0" xfId="1" applyFont="1" applyFill="1" applyAlignment="1"/>
    <xf numFmtId="0" fontId="5" fillId="0" borderId="0" xfId="0" applyFont="1"/>
    <xf numFmtId="4" fontId="4" fillId="0" borderId="0" xfId="0" applyNumberFormat="1" applyFont="1"/>
    <xf numFmtId="14" fontId="4" fillId="0" borderId="0" xfId="0" applyNumberFormat="1" applyFont="1"/>
  </cellXfs>
  <cellStyles count="4">
    <cellStyle name="Comma 7" xfId="3" xr:uid="{5FBCC5DA-A238-4D82-934E-8CFDAAA2514C}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57A8-2770-4B9B-BA92-C0578571CD15}">
  <dimension ref="A1:AA208"/>
  <sheetViews>
    <sheetView tabSelected="1" workbookViewId="0">
      <pane ySplit="1" topLeftCell="A36" activePane="bottomLeft" state="frozen"/>
      <selection pane="bottomLeft" activeCell="J60" sqref="J60"/>
    </sheetView>
  </sheetViews>
  <sheetFormatPr baseColWidth="10" defaultColWidth="8.7109375" defaultRowHeight="15"/>
  <cols>
    <col min="1" max="1" width="12.5703125" bestFit="1" customWidth="1"/>
    <col min="2" max="2" width="11" bestFit="1" customWidth="1"/>
    <col min="3" max="3" width="47.7109375" bestFit="1" customWidth="1"/>
    <col min="5" max="5" width="14.85546875" bestFit="1" customWidth="1"/>
    <col min="6" max="6" width="15.42578125" bestFit="1" customWidth="1"/>
    <col min="7" max="7" width="19.140625" bestFit="1" customWidth="1"/>
    <col min="8" max="8" width="18.85546875" bestFit="1" customWidth="1"/>
    <col min="9" max="9" width="12.5703125" bestFit="1" customWidth="1"/>
    <col min="10" max="10" width="13.85546875" bestFit="1" customWidth="1"/>
    <col min="11" max="11" width="11.42578125" bestFit="1" customWidth="1"/>
    <col min="12" max="12" width="11.28515625" bestFit="1" customWidth="1"/>
    <col min="13" max="13" width="14.42578125" bestFit="1" customWidth="1"/>
    <col min="14" max="14" width="22.140625" bestFit="1" customWidth="1"/>
    <col min="15" max="15" width="16.42578125" bestFit="1" customWidth="1"/>
    <col min="16" max="16" width="10.85546875" bestFit="1" customWidth="1"/>
    <col min="17" max="17" width="13.85546875" bestFit="1" customWidth="1"/>
    <col min="18" max="18" width="10.7109375" bestFit="1" customWidth="1"/>
    <col min="19" max="19" width="11.85546875" bestFit="1" customWidth="1"/>
    <col min="20" max="20" width="20" bestFit="1" customWidth="1"/>
    <col min="21" max="21" width="14.7109375" bestFit="1" customWidth="1"/>
    <col min="22" max="22" width="23.7109375" bestFit="1" customWidth="1"/>
    <col min="23" max="23" width="14.7109375" bestFit="1" customWidth="1"/>
    <col min="24" max="25" width="14.5703125" bestFit="1" customWidth="1"/>
    <col min="26" max="26" width="17.7109375" bestFit="1" customWidth="1"/>
    <col min="27" max="27" width="9.85546875" bestFit="1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3" t="s">
        <v>12</v>
      </c>
      <c r="N1" s="4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3" t="s">
        <v>18</v>
      </c>
      <c r="T1" s="9" t="s">
        <v>19</v>
      </c>
      <c r="U1" s="9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315</v>
      </c>
    </row>
    <row r="2" spans="1:27">
      <c r="A2" s="35" t="s">
        <v>26</v>
      </c>
      <c r="B2" s="10">
        <v>233903</v>
      </c>
      <c r="C2" s="11" t="s">
        <v>27</v>
      </c>
      <c r="D2" s="12" t="s">
        <v>28</v>
      </c>
      <c r="E2" s="12" t="s">
        <v>29</v>
      </c>
      <c r="F2" s="13">
        <v>2412230322</v>
      </c>
      <c r="G2" s="12">
        <v>1700022110</v>
      </c>
      <c r="H2" s="12">
        <v>4515747847</v>
      </c>
      <c r="I2" s="35" t="s">
        <v>30</v>
      </c>
      <c r="J2" s="12">
        <v>8004475046</v>
      </c>
      <c r="K2" s="12" t="s">
        <v>31</v>
      </c>
      <c r="L2" s="14">
        <v>2945</v>
      </c>
      <c r="M2" s="16">
        <v>45658</v>
      </c>
      <c r="N2" s="17">
        <v>45659</v>
      </c>
      <c r="O2" s="18" t="s">
        <v>32</v>
      </c>
      <c r="P2" s="15">
        <v>45506</v>
      </c>
      <c r="Q2" s="15">
        <v>45659</v>
      </c>
      <c r="R2" s="19">
        <v>1020</v>
      </c>
      <c r="S2" s="15">
        <v>45659</v>
      </c>
      <c r="T2" s="15">
        <v>45476</v>
      </c>
      <c r="U2" s="15">
        <v>45448</v>
      </c>
      <c r="V2" s="20"/>
      <c r="W2" s="20"/>
      <c r="X2" s="15" t="s">
        <v>33</v>
      </c>
      <c r="Y2" s="15" t="s">
        <v>34</v>
      </c>
      <c r="Z2" s="15" t="s">
        <v>35</v>
      </c>
      <c r="AA2">
        <f>IFERROR(IF(P2-T2=120,4,IF(P2-T2=90,3,IF(P2-T2=60,2,IF(P2-T2=30,1,"-")))),"-")</f>
        <v>1</v>
      </c>
    </row>
    <row r="3" spans="1:27">
      <c r="A3" s="35" t="s">
        <v>26</v>
      </c>
      <c r="B3" s="10">
        <v>233903</v>
      </c>
      <c r="C3" s="11" t="s">
        <v>27</v>
      </c>
      <c r="D3" s="12" t="s">
        <v>28</v>
      </c>
      <c r="E3" s="12" t="s">
        <v>29</v>
      </c>
      <c r="F3" s="13">
        <v>2412230322</v>
      </c>
      <c r="G3" s="12">
        <v>1700022110</v>
      </c>
      <c r="H3" s="12">
        <v>4515747847</v>
      </c>
      <c r="I3" s="35" t="s">
        <v>30</v>
      </c>
      <c r="J3" s="12">
        <v>8004475046</v>
      </c>
      <c r="K3" s="12" t="s">
        <v>31</v>
      </c>
      <c r="L3" s="14">
        <v>2735</v>
      </c>
      <c r="M3" s="16">
        <v>45658</v>
      </c>
      <c r="N3" s="17">
        <v>45659</v>
      </c>
      <c r="O3" s="18" t="s">
        <v>32</v>
      </c>
      <c r="P3" s="15">
        <v>45506</v>
      </c>
      <c r="Q3" s="15">
        <v>45659</v>
      </c>
      <c r="R3" s="19">
        <v>1020</v>
      </c>
      <c r="S3" s="15">
        <v>45659</v>
      </c>
      <c r="T3" s="15">
        <v>45476</v>
      </c>
      <c r="U3" s="15">
        <v>45448</v>
      </c>
      <c r="V3" s="20"/>
      <c r="W3" s="20"/>
      <c r="X3" s="15" t="s">
        <v>33</v>
      </c>
      <c r="Y3" s="15" t="s">
        <v>34</v>
      </c>
      <c r="Z3" s="15" t="s">
        <v>35</v>
      </c>
      <c r="AA3">
        <f t="shared" ref="AA3:AA66" si="0">IFERROR(IF(P3-T3=120,4,IF(P3-T3=90,3,IF(P3-T3=60,2,IF(P3-T3=30,1,"-")))),"-")</f>
        <v>1</v>
      </c>
    </row>
    <row r="4" spans="1:27">
      <c r="A4" s="35" t="s">
        <v>26</v>
      </c>
      <c r="B4" s="10">
        <v>233903</v>
      </c>
      <c r="C4" s="11" t="s">
        <v>27</v>
      </c>
      <c r="D4" s="12" t="s">
        <v>28</v>
      </c>
      <c r="E4" s="12" t="s">
        <v>29</v>
      </c>
      <c r="F4" s="13">
        <v>2412230322</v>
      </c>
      <c r="G4" s="12">
        <v>1700022110</v>
      </c>
      <c r="H4" s="12">
        <v>4515747847</v>
      </c>
      <c r="I4" s="35" t="s">
        <v>30</v>
      </c>
      <c r="J4" s="12">
        <v>8004475046</v>
      </c>
      <c r="K4" s="12" t="s">
        <v>31</v>
      </c>
      <c r="L4" s="14">
        <v>2735</v>
      </c>
      <c r="M4" s="16">
        <v>45658</v>
      </c>
      <c r="N4" s="17">
        <v>45659</v>
      </c>
      <c r="O4" s="18" t="s">
        <v>32</v>
      </c>
      <c r="P4" s="15">
        <v>45506</v>
      </c>
      <c r="Q4" s="15">
        <v>45659</v>
      </c>
      <c r="R4" s="19">
        <v>1020</v>
      </c>
      <c r="S4" s="15">
        <v>45659</v>
      </c>
      <c r="T4" s="15">
        <v>45476</v>
      </c>
      <c r="U4" s="15">
        <v>45448</v>
      </c>
      <c r="V4" s="20"/>
      <c r="W4" s="20"/>
      <c r="X4" s="15" t="s">
        <v>33</v>
      </c>
      <c r="Y4" s="15" t="s">
        <v>34</v>
      </c>
      <c r="Z4" s="15" t="s">
        <v>35</v>
      </c>
      <c r="AA4">
        <f t="shared" si="0"/>
        <v>1</v>
      </c>
    </row>
    <row r="5" spans="1:27">
      <c r="A5" s="35" t="s">
        <v>26</v>
      </c>
      <c r="B5" s="10">
        <v>233903</v>
      </c>
      <c r="C5" s="11" t="s">
        <v>27</v>
      </c>
      <c r="D5" s="12" t="s">
        <v>28</v>
      </c>
      <c r="E5" s="12" t="s">
        <v>29</v>
      </c>
      <c r="F5" s="13">
        <v>2412230322</v>
      </c>
      <c r="G5" s="12">
        <v>1700022110</v>
      </c>
      <c r="H5" s="12">
        <v>4515747847</v>
      </c>
      <c r="I5" s="35" t="s">
        <v>30</v>
      </c>
      <c r="J5" s="12">
        <v>8004475046</v>
      </c>
      <c r="K5" s="12" t="s">
        <v>31</v>
      </c>
      <c r="L5" s="14">
        <v>2735</v>
      </c>
      <c r="M5" s="16">
        <v>45658</v>
      </c>
      <c r="N5" s="17">
        <v>45659</v>
      </c>
      <c r="O5" s="18" t="s">
        <v>32</v>
      </c>
      <c r="P5" s="15">
        <v>45506</v>
      </c>
      <c r="Q5" s="15">
        <v>45659</v>
      </c>
      <c r="R5" s="19">
        <v>1020</v>
      </c>
      <c r="S5" s="15">
        <v>45659</v>
      </c>
      <c r="T5" s="15">
        <v>45476</v>
      </c>
      <c r="U5" s="15">
        <v>45448</v>
      </c>
      <c r="V5" s="20"/>
      <c r="W5" s="20"/>
      <c r="X5" s="15" t="s">
        <v>33</v>
      </c>
      <c r="Y5" s="15" t="s">
        <v>34</v>
      </c>
      <c r="Z5" s="15" t="s">
        <v>35</v>
      </c>
      <c r="AA5">
        <f t="shared" si="0"/>
        <v>1</v>
      </c>
    </row>
    <row r="6" spans="1:27">
      <c r="A6" s="35" t="s">
        <v>26</v>
      </c>
      <c r="B6" s="10">
        <v>233903</v>
      </c>
      <c r="C6" s="11" t="s">
        <v>27</v>
      </c>
      <c r="D6" s="12" t="s">
        <v>28</v>
      </c>
      <c r="E6" s="12" t="s">
        <v>29</v>
      </c>
      <c r="F6" s="13">
        <v>2412230322</v>
      </c>
      <c r="G6" s="12">
        <v>1700022109</v>
      </c>
      <c r="H6" s="12">
        <v>4515747907</v>
      </c>
      <c r="I6" s="35" t="s">
        <v>36</v>
      </c>
      <c r="J6" s="12">
        <v>8004475045</v>
      </c>
      <c r="K6" s="12" t="s">
        <v>31</v>
      </c>
      <c r="L6" s="14">
        <v>5230</v>
      </c>
      <c r="M6" s="16">
        <v>45658</v>
      </c>
      <c r="N6" s="17">
        <v>45659</v>
      </c>
      <c r="O6" s="18" t="s">
        <v>32</v>
      </c>
      <c r="P6" s="15">
        <v>45508</v>
      </c>
      <c r="Q6" s="15">
        <v>45659</v>
      </c>
      <c r="R6" s="19">
        <v>1020</v>
      </c>
      <c r="S6" s="15">
        <v>45659</v>
      </c>
      <c r="T6" s="15">
        <v>45478</v>
      </c>
      <c r="U6" s="15">
        <v>45448</v>
      </c>
      <c r="V6" s="20"/>
      <c r="W6" s="20"/>
      <c r="X6" s="15" t="s">
        <v>37</v>
      </c>
      <c r="Y6" s="15" t="s">
        <v>38</v>
      </c>
      <c r="Z6" s="15" t="s">
        <v>35</v>
      </c>
      <c r="AA6">
        <f t="shared" si="0"/>
        <v>1</v>
      </c>
    </row>
    <row r="7" spans="1:27">
      <c r="A7" s="35" t="s">
        <v>26</v>
      </c>
      <c r="B7" s="10">
        <v>233903</v>
      </c>
      <c r="C7" s="11" t="s">
        <v>27</v>
      </c>
      <c r="D7" s="12" t="s">
        <v>28</v>
      </c>
      <c r="E7" s="12" t="s">
        <v>29</v>
      </c>
      <c r="F7" s="13">
        <v>2412230322</v>
      </c>
      <c r="G7" s="12">
        <v>1700022109</v>
      </c>
      <c r="H7" s="12">
        <v>4515747907</v>
      </c>
      <c r="I7" s="35" t="s">
        <v>36</v>
      </c>
      <c r="J7" s="12">
        <v>8004475045</v>
      </c>
      <c r="K7" s="12" t="s">
        <v>31</v>
      </c>
      <c r="L7" s="14">
        <v>4909.46</v>
      </c>
      <c r="M7" s="16">
        <v>45658</v>
      </c>
      <c r="N7" s="17">
        <v>45659</v>
      </c>
      <c r="O7" s="18" t="s">
        <v>32</v>
      </c>
      <c r="P7" s="15">
        <v>45538</v>
      </c>
      <c r="Q7" s="15">
        <v>45659</v>
      </c>
      <c r="R7" s="19">
        <v>1020</v>
      </c>
      <c r="S7" s="15">
        <v>45659</v>
      </c>
      <c r="T7" s="15">
        <v>45478</v>
      </c>
      <c r="U7" s="15">
        <v>45448</v>
      </c>
      <c r="V7" s="20"/>
      <c r="W7" s="20"/>
      <c r="X7" s="15" t="s">
        <v>37</v>
      </c>
      <c r="Y7" s="15" t="s">
        <v>38</v>
      </c>
      <c r="Z7" s="15" t="s">
        <v>35</v>
      </c>
      <c r="AA7">
        <f t="shared" si="0"/>
        <v>2</v>
      </c>
    </row>
    <row r="8" spans="1:27">
      <c r="A8" s="35" t="s">
        <v>26</v>
      </c>
      <c r="B8" s="10">
        <v>233903</v>
      </c>
      <c r="C8" s="11" t="s">
        <v>27</v>
      </c>
      <c r="D8" s="12" t="s">
        <v>28</v>
      </c>
      <c r="E8" s="12" t="s">
        <v>29</v>
      </c>
      <c r="F8" s="13">
        <v>2412230322</v>
      </c>
      <c r="G8" s="12">
        <v>1700022109</v>
      </c>
      <c r="H8" s="12">
        <v>4515747907</v>
      </c>
      <c r="I8" s="35" t="s">
        <v>36</v>
      </c>
      <c r="J8" s="12">
        <v>8004475045</v>
      </c>
      <c r="K8" s="12" t="s">
        <v>31</v>
      </c>
      <c r="L8" s="14">
        <v>4909.46</v>
      </c>
      <c r="M8" s="16">
        <v>45658</v>
      </c>
      <c r="N8" s="17">
        <v>45659</v>
      </c>
      <c r="O8" s="18" t="s">
        <v>32</v>
      </c>
      <c r="P8" s="15">
        <v>45568</v>
      </c>
      <c r="Q8" s="15">
        <v>45659</v>
      </c>
      <c r="R8" s="19">
        <v>1020</v>
      </c>
      <c r="S8" s="15">
        <v>45659</v>
      </c>
      <c r="T8" s="15">
        <v>45478</v>
      </c>
      <c r="U8" s="15">
        <v>45448</v>
      </c>
      <c r="V8" s="20"/>
      <c r="W8" s="20"/>
      <c r="X8" s="15" t="s">
        <v>37</v>
      </c>
      <c r="Y8" s="15" t="s">
        <v>38</v>
      </c>
      <c r="Z8" s="15" t="s">
        <v>35</v>
      </c>
      <c r="AA8">
        <f t="shared" si="0"/>
        <v>3</v>
      </c>
    </row>
    <row r="9" spans="1:27">
      <c r="A9" s="35" t="s">
        <v>26</v>
      </c>
      <c r="B9" s="10">
        <v>233903</v>
      </c>
      <c r="C9" s="11" t="s">
        <v>27</v>
      </c>
      <c r="D9" s="12" t="s">
        <v>28</v>
      </c>
      <c r="E9" s="12" t="s">
        <v>29</v>
      </c>
      <c r="F9" s="13">
        <v>2412230322</v>
      </c>
      <c r="G9" s="12">
        <v>1700022109</v>
      </c>
      <c r="H9" s="12">
        <v>4515747907</v>
      </c>
      <c r="I9" s="35" t="s">
        <v>36</v>
      </c>
      <c r="J9" s="12">
        <v>8004475045</v>
      </c>
      <c r="K9" s="12" t="s">
        <v>31</v>
      </c>
      <c r="L9" s="14">
        <v>4909.4799999999996</v>
      </c>
      <c r="M9" s="16">
        <v>45658</v>
      </c>
      <c r="N9" s="17">
        <v>45659</v>
      </c>
      <c r="O9" s="18" t="s">
        <v>32</v>
      </c>
      <c r="P9" s="15">
        <v>45598</v>
      </c>
      <c r="Q9" s="15">
        <v>45659</v>
      </c>
      <c r="R9" s="19">
        <v>1020</v>
      </c>
      <c r="S9" s="15">
        <v>45659</v>
      </c>
      <c r="T9" s="15">
        <v>45478</v>
      </c>
      <c r="U9" s="15">
        <v>45448</v>
      </c>
      <c r="V9" s="20"/>
      <c r="W9" s="20"/>
      <c r="X9" s="15" t="s">
        <v>37</v>
      </c>
      <c r="Y9" s="15" t="s">
        <v>38</v>
      </c>
      <c r="Z9" s="15" t="s">
        <v>35</v>
      </c>
      <c r="AA9">
        <f t="shared" si="0"/>
        <v>4</v>
      </c>
    </row>
    <row r="10" spans="1:27">
      <c r="A10" s="35" t="s">
        <v>26</v>
      </c>
      <c r="B10" s="10">
        <v>585003</v>
      </c>
      <c r="C10" s="11" t="s">
        <v>39</v>
      </c>
      <c r="D10" s="12" t="s">
        <v>28</v>
      </c>
      <c r="E10" s="12" t="s">
        <v>29</v>
      </c>
      <c r="F10" s="13">
        <v>2501070471</v>
      </c>
      <c r="G10" s="12">
        <v>1700031845</v>
      </c>
      <c r="H10" s="12">
        <v>4515047088</v>
      </c>
      <c r="I10" s="35" t="s">
        <v>40</v>
      </c>
      <c r="J10" s="12" t="s">
        <v>41</v>
      </c>
      <c r="K10" s="12" t="s">
        <v>31</v>
      </c>
      <c r="L10" s="36">
        <v>26500</v>
      </c>
      <c r="M10" s="16">
        <v>45667</v>
      </c>
      <c r="N10" s="15">
        <v>45667</v>
      </c>
      <c r="O10" s="18" t="s">
        <v>32</v>
      </c>
      <c r="P10" s="15">
        <v>45607</v>
      </c>
      <c r="Q10" s="15">
        <v>45667</v>
      </c>
      <c r="R10" s="19">
        <v>1020</v>
      </c>
      <c r="S10" s="15">
        <v>45667</v>
      </c>
      <c r="T10" s="15">
        <v>45547</v>
      </c>
      <c r="U10" s="15">
        <v>45528</v>
      </c>
      <c r="V10" s="20"/>
      <c r="W10" s="20"/>
      <c r="X10" s="15" t="s">
        <v>43</v>
      </c>
      <c r="Y10" s="15" t="s">
        <v>44</v>
      </c>
      <c r="Z10" s="15" t="s">
        <v>35</v>
      </c>
      <c r="AA10">
        <f t="shared" si="0"/>
        <v>2</v>
      </c>
    </row>
    <row r="11" spans="1:27">
      <c r="A11" s="35" t="s">
        <v>26</v>
      </c>
      <c r="B11" s="10">
        <v>2551384</v>
      </c>
      <c r="C11" s="11" t="s">
        <v>45</v>
      </c>
      <c r="D11" s="12" t="s">
        <v>46</v>
      </c>
      <c r="E11" s="12" t="s">
        <v>47</v>
      </c>
      <c r="F11" s="13">
        <v>2412270390</v>
      </c>
      <c r="G11" s="12">
        <v>1700037813</v>
      </c>
      <c r="H11" s="12">
        <v>4701450186</v>
      </c>
      <c r="I11" s="35"/>
      <c r="J11" s="12" t="s">
        <v>48</v>
      </c>
      <c r="K11" s="12" t="s">
        <v>31</v>
      </c>
      <c r="L11" s="36">
        <v>576</v>
      </c>
      <c r="M11" s="16">
        <v>45593</v>
      </c>
      <c r="N11" s="17">
        <v>45667</v>
      </c>
      <c r="O11" s="18" t="s">
        <v>32</v>
      </c>
      <c r="P11" s="15" t="s">
        <v>42</v>
      </c>
      <c r="Q11" s="15">
        <v>45667</v>
      </c>
      <c r="R11" s="19">
        <v>1020</v>
      </c>
      <c r="S11" s="15">
        <v>45667</v>
      </c>
      <c r="T11" s="15" t="s">
        <v>42</v>
      </c>
      <c r="U11" s="15" t="s">
        <v>42</v>
      </c>
      <c r="V11" s="20" t="s">
        <v>49</v>
      </c>
      <c r="W11" s="22">
        <v>0.13769999999999999</v>
      </c>
      <c r="X11" s="15" t="s">
        <v>42</v>
      </c>
      <c r="Y11" s="15" t="s">
        <v>42</v>
      </c>
      <c r="Z11" s="15" t="s">
        <v>42</v>
      </c>
      <c r="AA11" t="str">
        <f t="shared" si="0"/>
        <v>-</v>
      </c>
    </row>
    <row r="12" spans="1:27">
      <c r="A12" s="35" t="s">
        <v>26</v>
      </c>
      <c r="B12" s="10">
        <v>1037069</v>
      </c>
      <c r="C12" s="11" t="s">
        <v>50</v>
      </c>
      <c r="D12" s="12" t="s">
        <v>46</v>
      </c>
      <c r="E12" s="12" t="s">
        <v>47</v>
      </c>
      <c r="F12" s="13">
        <v>2410250865</v>
      </c>
      <c r="G12" s="12">
        <v>1700039253</v>
      </c>
      <c r="H12" s="12">
        <v>4701446133</v>
      </c>
      <c r="I12" s="35"/>
      <c r="J12" s="12" t="s">
        <v>51</v>
      </c>
      <c r="K12" s="12" t="s">
        <v>31</v>
      </c>
      <c r="L12" s="14">
        <v>6050.6049999999996</v>
      </c>
      <c r="M12" s="16">
        <v>45592</v>
      </c>
      <c r="N12" s="23">
        <v>45690</v>
      </c>
      <c r="O12" s="18" t="s">
        <v>52</v>
      </c>
      <c r="P12" s="15" t="s">
        <v>42</v>
      </c>
      <c r="Q12" s="15"/>
      <c r="R12" s="19"/>
      <c r="S12" s="15"/>
      <c r="T12" s="15" t="s">
        <v>42</v>
      </c>
      <c r="U12" s="15" t="s">
        <v>42</v>
      </c>
      <c r="V12" s="20">
        <v>0.315</v>
      </c>
      <c r="W12" s="20">
        <v>0.17419999999999999</v>
      </c>
      <c r="X12" s="15" t="s">
        <v>42</v>
      </c>
      <c r="Y12" s="15" t="s">
        <v>42</v>
      </c>
      <c r="Z12" s="15" t="s">
        <v>42</v>
      </c>
      <c r="AA12" t="str">
        <f t="shared" si="0"/>
        <v>-</v>
      </c>
    </row>
    <row r="13" spans="1:27">
      <c r="A13" s="35" t="s">
        <v>26</v>
      </c>
      <c r="B13" s="10">
        <v>2508904</v>
      </c>
      <c r="C13" s="11" t="s">
        <v>53</v>
      </c>
      <c r="D13" s="12" t="s">
        <v>28</v>
      </c>
      <c r="E13" s="12" t="s">
        <v>29</v>
      </c>
      <c r="F13" s="13"/>
      <c r="G13" s="12">
        <v>1700038674</v>
      </c>
      <c r="H13" s="12">
        <v>4515924883</v>
      </c>
      <c r="I13" s="35" t="s">
        <v>54</v>
      </c>
      <c r="J13" s="12">
        <v>50215220</v>
      </c>
      <c r="K13" s="12" t="s">
        <v>31</v>
      </c>
      <c r="L13" s="14">
        <v>31174.1</v>
      </c>
      <c r="M13" s="16">
        <v>45680</v>
      </c>
      <c r="N13" s="15">
        <v>45680</v>
      </c>
      <c r="O13" s="18" t="s">
        <v>52</v>
      </c>
      <c r="P13" s="15">
        <v>45599</v>
      </c>
      <c r="Q13" s="15"/>
      <c r="R13" s="19"/>
      <c r="S13" s="15"/>
      <c r="T13" s="15">
        <v>45569</v>
      </c>
      <c r="U13" s="15">
        <v>45565</v>
      </c>
      <c r="V13" s="20"/>
      <c r="W13" s="20"/>
      <c r="X13" s="15" t="s">
        <v>55</v>
      </c>
      <c r="Y13" s="15" t="s">
        <v>56</v>
      </c>
      <c r="Z13" s="15" t="s">
        <v>35</v>
      </c>
      <c r="AA13">
        <f t="shared" si="0"/>
        <v>1</v>
      </c>
    </row>
    <row r="14" spans="1:27">
      <c r="A14" s="35" t="s">
        <v>26</v>
      </c>
      <c r="B14" s="10">
        <v>2508904</v>
      </c>
      <c r="C14" s="11" t="s">
        <v>53</v>
      </c>
      <c r="D14" s="12" t="s">
        <v>28</v>
      </c>
      <c r="E14" s="12" t="s">
        <v>29</v>
      </c>
      <c r="F14" s="13"/>
      <c r="G14" s="12">
        <v>1700038674</v>
      </c>
      <c r="H14" s="12">
        <v>4515924883</v>
      </c>
      <c r="I14" s="35" t="s">
        <v>54</v>
      </c>
      <c r="J14" s="12">
        <v>50215220</v>
      </c>
      <c r="K14" s="12" t="s">
        <v>31</v>
      </c>
      <c r="L14" s="14">
        <v>26925.1</v>
      </c>
      <c r="M14" s="16">
        <v>45680</v>
      </c>
      <c r="N14" s="15">
        <v>45680</v>
      </c>
      <c r="O14" s="18" t="s">
        <v>52</v>
      </c>
      <c r="P14" s="15">
        <v>45629</v>
      </c>
      <c r="Q14" s="15"/>
      <c r="R14" s="19"/>
      <c r="S14" s="15"/>
      <c r="T14" s="15">
        <v>45569</v>
      </c>
      <c r="U14" s="15">
        <v>45565</v>
      </c>
      <c r="V14" s="20"/>
      <c r="W14" s="20"/>
      <c r="X14" s="15" t="s">
        <v>55</v>
      </c>
      <c r="Y14" s="15" t="s">
        <v>56</v>
      </c>
      <c r="Z14" s="15" t="s">
        <v>35</v>
      </c>
      <c r="AA14">
        <f t="shared" si="0"/>
        <v>2</v>
      </c>
    </row>
    <row r="15" spans="1:27">
      <c r="A15" s="35" t="s">
        <v>26</v>
      </c>
      <c r="B15" s="10">
        <v>2508904</v>
      </c>
      <c r="C15" s="11" t="s">
        <v>53</v>
      </c>
      <c r="D15" s="12" t="s">
        <v>28</v>
      </c>
      <c r="E15" s="12" t="s">
        <v>29</v>
      </c>
      <c r="F15" s="13"/>
      <c r="G15" s="12">
        <v>1700032171</v>
      </c>
      <c r="H15" s="12">
        <v>4516312048</v>
      </c>
      <c r="I15" s="35" t="s">
        <v>54</v>
      </c>
      <c r="J15" s="12">
        <v>50217108</v>
      </c>
      <c r="K15" s="12" t="s">
        <v>31</v>
      </c>
      <c r="L15" s="14">
        <v>31174.1</v>
      </c>
      <c r="M15" s="16">
        <v>45736</v>
      </c>
      <c r="N15" s="15">
        <v>45736</v>
      </c>
      <c r="O15" s="18" t="s">
        <v>52</v>
      </c>
      <c r="P15" s="15">
        <v>45599</v>
      </c>
      <c r="Q15" s="15"/>
      <c r="R15" s="19"/>
      <c r="S15" s="15"/>
      <c r="T15" s="15">
        <v>45569</v>
      </c>
      <c r="U15" s="15">
        <v>45568</v>
      </c>
      <c r="V15" s="20"/>
      <c r="W15" s="20"/>
      <c r="X15" s="15" t="s">
        <v>57</v>
      </c>
      <c r="Y15" s="15" t="s">
        <v>58</v>
      </c>
      <c r="Z15" s="15" t="s">
        <v>35</v>
      </c>
      <c r="AA15">
        <f t="shared" si="0"/>
        <v>1</v>
      </c>
    </row>
    <row r="16" spans="1:27">
      <c r="A16" s="35" t="s">
        <v>26</v>
      </c>
      <c r="B16" s="10">
        <v>2508904</v>
      </c>
      <c r="C16" s="11" t="s">
        <v>53</v>
      </c>
      <c r="D16" s="12" t="s">
        <v>28</v>
      </c>
      <c r="E16" s="12" t="s">
        <v>29</v>
      </c>
      <c r="F16" s="13"/>
      <c r="G16" s="12">
        <v>1700032171</v>
      </c>
      <c r="H16" s="12">
        <v>4516312048</v>
      </c>
      <c r="I16" s="35" t="s">
        <v>54</v>
      </c>
      <c r="J16" s="12">
        <v>50217108</v>
      </c>
      <c r="K16" s="12" t="s">
        <v>31</v>
      </c>
      <c r="L16" s="14">
        <v>26925.1</v>
      </c>
      <c r="M16" s="16">
        <v>45736</v>
      </c>
      <c r="N16" s="15">
        <v>45736</v>
      </c>
      <c r="O16" s="18" t="s">
        <v>52</v>
      </c>
      <c r="P16" s="15">
        <v>45629</v>
      </c>
      <c r="Q16" s="15"/>
      <c r="R16" s="19"/>
      <c r="S16" s="15"/>
      <c r="T16" s="15">
        <v>45569</v>
      </c>
      <c r="U16" s="15">
        <v>45568</v>
      </c>
      <c r="V16" s="20"/>
      <c r="W16" s="20"/>
      <c r="X16" s="15" t="s">
        <v>57</v>
      </c>
      <c r="Y16" s="15" t="s">
        <v>58</v>
      </c>
      <c r="Z16" s="15" t="s">
        <v>35</v>
      </c>
      <c r="AA16">
        <f t="shared" si="0"/>
        <v>2</v>
      </c>
    </row>
    <row r="17" spans="1:27">
      <c r="A17" s="35" t="s">
        <v>26</v>
      </c>
      <c r="B17" s="10">
        <v>1797424</v>
      </c>
      <c r="C17" s="11" t="s">
        <v>59</v>
      </c>
      <c r="D17" s="12" t="s">
        <v>28</v>
      </c>
      <c r="E17" s="12" t="s">
        <v>60</v>
      </c>
      <c r="F17" s="13">
        <v>2501140490</v>
      </c>
      <c r="G17" s="12">
        <v>1700046238</v>
      </c>
      <c r="H17" s="12">
        <v>4514833171</v>
      </c>
      <c r="I17" s="35" t="s">
        <v>61</v>
      </c>
      <c r="J17" s="12">
        <v>204808</v>
      </c>
      <c r="K17" s="12" t="s">
        <v>31</v>
      </c>
      <c r="L17" s="14">
        <v>279.77999999999997</v>
      </c>
      <c r="M17" s="16">
        <v>45477</v>
      </c>
      <c r="N17" s="23">
        <v>45673</v>
      </c>
      <c r="O17" s="18" t="s">
        <v>52</v>
      </c>
      <c r="P17" s="15">
        <v>45620</v>
      </c>
      <c r="Q17" s="15"/>
      <c r="R17" s="19"/>
      <c r="S17" s="15"/>
      <c r="T17" s="15">
        <v>45560</v>
      </c>
      <c r="U17" s="15">
        <v>45546</v>
      </c>
      <c r="V17" s="20"/>
      <c r="W17" s="20"/>
      <c r="X17" s="15" t="s">
        <v>62</v>
      </c>
      <c r="Y17" s="15" t="s">
        <v>63</v>
      </c>
      <c r="Z17" s="15" t="s">
        <v>35</v>
      </c>
      <c r="AA17">
        <f t="shared" si="0"/>
        <v>2</v>
      </c>
    </row>
    <row r="18" spans="1:27">
      <c r="A18" s="35" t="s">
        <v>26</v>
      </c>
      <c r="B18" s="10">
        <v>2519763</v>
      </c>
      <c r="C18" s="11" t="s">
        <v>64</v>
      </c>
      <c r="D18" s="12" t="s">
        <v>28</v>
      </c>
      <c r="E18" s="12" t="s">
        <v>60</v>
      </c>
      <c r="F18" s="13">
        <v>2412200644</v>
      </c>
      <c r="G18" s="12">
        <v>1700028547</v>
      </c>
      <c r="H18" s="12">
        <v>4515635803</v>
      </c>
      <c r="I18" s="35" t="s">
        <v>65</v>
      </c>
      <c r="J18" s="12" t="s">
        <v>66</v>
      </c>
      <c r="K18" s="12" t="s">
        <v>31</v>
      </c>
      <c r="L18" s="14">
        <v>10254.6</v>
      </c>
      <c r="M18" s="16">
        <v>45656</v>
      </c>
      <c r="N18" s="17">
        <v>45659</v>
      </c>
      <c r="O18" s="18" t="s">
        <v>32</v>
      </c>
      <c r="P18" s="15">
        <v>45585</v>
      </c>
      <c r="Q18" s="15">
        <v>45659</v>
      </c>
      <c r="R18" s="19">
        <v>1020</v>
      </c>
      <c r="S18" s="15">
        <v>45659</v>
      </c>
      <c r="T18" s="15">
        <v>45555</v>
      </c>
      <c r="U18" s="15">
        <v>45525</v>
      </c>
      <c r="V18" s="12"/>
      <c r="W18" s="12"/>
      <c r="X18" s="12" t="s">
        <v>67</v>
      </c>
      <c r="Y18" s="12" t="s">
        <v>68</v>
      </c>
      <c r="Z18" s="12" t="s">
        <v>35</v>
      </c>
      <c r="AA18">
        <f t="shared" si="0"/>
        <v>1</v>
      </c>
    </row>
    <row r="19" spans="1:27">
      <c r="A19" s="35" t="s">
        <v>26</v>
      </c>
      <c r="B19" s="10">
        <v>2519763</v>
      </c>
      <c r="C19" s="11" t="s">
        <v>64</v>
      </c>
      <c r="D19" s="12" t="s">
        <v>28</v>
      </c>
      <c r="E19" s="12" t="s">
        <v>60</v>
      </c>
      <c r="F19" s="13">
        <v>2412200644</v>
      </c>
      <c r="G19" s="12">
        <v>1700028547</v>
      </c>
      <c r="H19" s="12">
        <v>4515635803</v>
      </c>
      <c r="I19" s="35" t="s">
        <v>65</v>
      </c>
      <c r="J19" s="12" t="s">
        <v>66</v>
      </c>
      <c r="K19" s="12" t="s">
        <v>31</v>
      </c>
      <c r="L19" s="14">
        <v>10254.6</v>
      </c>
      <c r="M19" s="16">
        <v>45656</v>
      </c>
      <c r="N19" s="17">
        <v>45659</v>
      </c>
      <c r="O19" s="18" t="s">
        <v>32</v>
      </c>
      <c r="P19" s="15">
        <v>45615</v>
      </c>
      <c r="Q19" s="15">
        <v>45659</v>
      </c>
      <c r="R19" s="19">
        <v>1020</v>
      </c>
      <c r="S19" s="15">
        <v>45659</v>
      </c>
      <c r="T19" s="15">
        <v>45555</v>
      </c>
      <c r="U19" s="15">
        <v>45525</v>
      </c>
      <c r="V19" s="12"/>
      <c r="W19" s="12"/>
      <c r="X19" s="12" t="s">
        <v>67</v>
      </c>
      <c r="Y19" s="12" t="s">
        <v>68</v>
      </c>
      <c r="Z19" s="12" t="s">
        <v>35</v>
      </c>
      <c r="AA19">
        <f t="shared" si="0"/>
        <v>2</v>
      </c>
    </row>
    <row r="20" spans="1:27">
      <c r="A20" s="35" t="s">
        <v>26</v>
      </c>
      <c r="B20" s="10">
        <v>2551384</v>
      </c>
      <c r="C20" s="11" t="s">
        <v>45</v>
      </c>
      <c r="D20" s="12" t="s">
        <v>46</v>
      </c>
      <c r="E20" s="12" t="s">
        <v>47</v>
      </c>
      <c r="F20" s="13">
        <v>2412270390</v>
      </c>
      <c r="G20" s="12">
        <v>1700040344</v>
      </c>
      <c r="H20" s="12">
        <v>4516074550</v>
      </c>
      <c r="I20" s="35"/>
      <c r="J20" s="12" t="s">
        <v>69</v>
      </c>
      <c r="K20" s="12" t="s">
        <v>31</v>
      </c>
      <c r="L20" s="36">
        <v>384</v>
      </c>
      <c r="M20" s="16">
        <v>45561</v>
      </c>
      <c r="N20" s="17">
        <v>45667</v>
      </c>
      <c r="O20" s="18" t="s">
        <v>32</v>
      </c>
      <c r="P20" s="15" t="s">
        <v>42</v>
      </c>
      <c r="Q20" s="15">
        <v>45667</v>
      </c>
      <c r="R20" s="19">
        <v>1020</v>
      </c>
      <c r="S20" s="15">
        <v>45667</v>
      </c>
      <c r="T20" s="15" t="s">
        <v>42</v>
      </c>
      <c r="U20" s="15" t="s">
        <v>42</v>
      </c>
      <c r="V20" s="20" t="s">
        <v>49</v>
      </c>
      <c r="W20" s="20">
        <v>0.13769999999999999</v>
      </c>
      <c r="X20" s="15" t="s">
        <v>42</v>
      </c>
      <c r="Y20" s="15" t="s">
        <v>42</v>
      </c>
      <c r="Z20" s="15" t="s">
        <v>42</v>
      </c>
      <c r="AA20" t="str">
        <f t="shared" si="0"/>
        <v>-</v>
      </c>
    </row>
    <row r="21" spans="1:27">
      <c r="A21" s="35" t="s">
        <v>26</v>
      </c>
      <c r="B21" s="10">
        <v>2012210</v>
      </c>
      <c r="C21" s="11" t="s">
        <v>70</v>
      </c>
      <c r="D21" s="12" t="s">
        <v>28</v>
      </c>
      <c r="E21" s="12" t="s">
        <v>29</v>
      </c>
      <c r="F21" s="13">
        <v>2411010447</v>
      </c>
      <c r="G21" s="12">
        <v>1700038729</v>
      </c>
      <c r="H21" s="12">
        <v>4516036699</v>
      </c>
      <c r="I21" s="35" t="s">
        <v>71</v>
      </c>
      <c r="J21" s="12" t="s">
        <v>72</v>
      </c>
      <c r="K21" s="12" t="s">
        <v>31</v>
      </c>
      <c r="L21" s="14">
        <v>4572.5</v>
      </c>
      <c r="M21" s="16">
        <v>45532</v>
      </c>
      <c r="N21" s="23">
        <v>45690</v>
      </c>
      <c r="O21" s="18" t="s">
        <v>52</v>
      </c>
      <c r="P21" s="15">
        <v>45604</v>
      </c>
      <c r="Q21" s="15"/>
      <c r="R21" s="19"/>
      <c r="S21" s="15"/>
      <c r="T21" s="15">
        <v>45574</v>
      </c>
      <c r="U21" s="15">
        <v>45555</v>
      </c>
      <c r="V21" s="20"/>
      <c r="W21" s="20"/>
      <c r="X21" s="15" t="s">
        <v>73</v>
      </c>
      <c r="Y21" s="15" t="s">
        <v>74</v>
      </c>
      <c r="Z21" s="15" t="s">
        <v>35</v>
      </c>
      <c r="AA21">
        <f t="shared" si="0"/>
        <v>1</v>
      </c>
    </row>
    <row r="22" spans="1:27">
      <c r="A22" s="35" t="s">
        <v>26</v>
      </c>
      <c r="B22" s="10">
        <v>2012210</v>
      </c>
      <c r="C22" s="11" t="s">
        <v>70</v>
      </c>
      <c r="D22" s="12" t="s">
        <v>28</v>
      </c>
      <c r="E22" s="12" t="s">
        <v>29</v>
      </c>
      <c r="F22" s="13"/>
      <c r="G22" s="12">
        <v>1700038729</v>
      </c>
      <c r="H22" s="12">
        <v>4516036699</v>
      </c>
      <c r="I22" s="35" t="s">
        <v>71</v>
      </c>
      <c r="J22" s="12" t="s">
        <v>72</v>
      </c>
      <c r="K22" s="12" t="s">
        <v>31</v>
      </c>
      <c r="L22" s="14">
        <v>4572.5</v>
      </c>
      <c r="M22" s="16">
        <v>45532</v>
      </c>
      <c r="N22" s="23">
        <v>45690</v>
      </c>
      <c r="O22" s="18" t="s">
        <v>52</v>
      </c>
      <c r="P22" s="15">
        <v>45634</v>
      </c>
      <c r="Q22" s="15"/>
      <c r="R22" s="19"/>
      <c r="S22" s="15"/>
      <c r="T22" s="15">
        <v>45574</v>
      </c>
      <c r="U22" s="15">
        <v>45555</v>
      </c>
      <c r="V22" s="20"/>
      <c r="W22" s="20"/>
      <c r="X22" s="15" t="s">
        <v>73</v>
      </c>
      <c r="Y22" s="15" t="s">
        <v>74</v>
      </c>
      <c r="Z22" s="15" t="s">
        <v>35</v>
      </c>
      <c r="AA22">
        <f t="shared" si="0"/>
        <v>2</v>
      </c>
    </row>
    <row r="23" spans="1:27">
      <c r="A23" s="35" t="s">
        <v>26</v>
      </c>
      <c r="B23" s="10">
        <v>678092</v>
      </c>
      <c r="C23" s="11" t="s">
        <v>75</v>
      </c>
      <c r="D23" s="12" t="s">
        <v>46</v>
      </c>
      <c r="E23" s="12" t="s">
        <v>76</v>
      </c>
      <c r="F23" s="13">
        <v>2501070467</v>
      </c>
      <c r="G23" s="12">
        <v>1700041013</v>
      </c>
      <c r="H23" s="12">
        <v>4008442326</v>
      </c>
      <c r="I23" s="35"/>
      <c r="J23" s="12" t="s">
        <v>77</v>
      </c>
      <c r="K23" s="12" t="s">
        <v>31</v>
      </c>
      <c r="L23" s="14">
        <v>1050</v>
      </c>
      <c r="M23" s="16">
        <v>45665</v>
      </c>
      <c r="N23" s="17">
        <v>45665</v>
      </c>
      <c r="O23" s="18" t="s">
        <v>32</v>
      </c>
      <c r="P23" s="15" t="s">
        <v>42</v>
      </c>
      <c r="Q23" s="15">
        <v>45665</v>
      </c>
      <c r="R23" s="19">
        <v>1024</v>
      </c>
      <c r="S23" s="15">
        <v>45665</v>
      </c>
      <c r="T23" s="15" t="s">
        <v>42</v>
      </c>
      <c r="U23" s="15" t="s">
        <v>42</v>
      </c>
      <c r="V23" s="20" t="s">
        <v>49</v>
      </c>
      <c r="W23" s="20" t="s">
        <v>49</v>
      </c>
      <c r="X23" s="15" t="s">
        <v>42</v>
      </c>
      <c r="Y23" s="15" t="s">
        <v>42</v>
      </c>
      <c r="Z23" s="15" t="s">
        <v>42</v>
      </c>
      <c r="AA23" t="str">
        <f t="shared" si="0"/>
        <v>-</v>
      </c>
    </row>
    <row r="24" spans="1:27">
      <c r="A24" s="35" t="s">
        <v>26</v>
      </c>
      <c r="B24" s="10">
        <v>1572193</v>
      </c>
      <c r="C24" s="11" t="s">
        <v>78</v>
      </c>
      <c r="D24" s="12" t="s">
        <v>28</v>
      </c>
      <c r="E24" s="12" t="s">
        <v>29</v>
      </c>
      <c r="F24" s="13"/>
      <c r="G24" s="12">
        <v>1700040756</v>
      </c>
      <c r="H24" s="12">
        <v>4516304373</v>
      </c>
      <c r="I24" s="35" t="s">
        <v>79</v>
      </c>
      <c r="J24" s="12" t="s">
        <v>80</v>
      </c>
      <c r="K24" s="12" t="s">
        <v>31</v>
      </c>
      <c r="L24" s="14">
        <v>119000</v>
      </c>
      <c r="M24" s="16">
        <v>45693</v>
      </c>
      <c r="N24" s="17">
        <v>45693</v>
      </c>
      <c r="O24" s="18" t="s">
        <v>52</v>
      </c>
      <c r="P24" s="15">
        <v>45616</v>
      </c>
      <c r="Q24" s="15"/>
      <c r="R24" s="19"/>
      <c r="S24" s="15"/>
      <c r="T24" s="15">
        <v>45586</v>
      </c>
      <c r="U24" s="15">
        <v>45574</v>
      </c>
      <c r="V24" s="20"/>
      <c r="W24" s="20"/>
      <c r="X24" s="15" t="s">
        <v>81</v>
      </c>
      <c r="Y24" s="15" t="s">
        <v>42</v>
      </c>
      <c r="Z24" s="15" t="s">
        <v>42</v>
      </c>
      <c r="AA24">
        <f t="shared" si="0"/>
        <v>1</v>
      </c>
    </row>
    <row r="25" spans="1:27">
      <c r="A25" s="35" t="s">
        <v>26</v>
      </c>
      <c r="B25" s="10">
        <v>2551384</v>
      </c>
      <c r="C25" s="11" t="s">
        <v>45</v>
      </c>
      <c r="D25" s="12" t="s">
        <v>46</v>
      </c>
      <c r="E25" s="12" t="s">
        <v>47</v>
      </c>
      <c r="F25" s="13">
        <v>2412270390</v>
      </c>
      <c r="G25" s="12">
        <v>1700041530</v>
      </c>
      <c r="H25" s="12">
        <v>4515075485</v>
      </c>
      <c r="I25" s="35"/>
      <c r="J25" s="12" t="s">
        <v>82</v>
      </c>
      <c r="K25" s="12" t="s">
        <v>31</v>
      </c>
      <c r="L25" s="36">
        <v>604.29999999999995</v>
      </c>
      <c r="M25" s="16">
        <v>45561</v>
      </c>
      <c r="N25" s="17">
        <v>45667</v>
      </c>
      <c r="O25" s="18" t="s">
        <v>32</v>
      </c>
      <c r="P25" s="15" t="s">
        <v>42</v>
      </c>
      <c r="Q25" s="15">
        <v>45667</v>
      </c>
      <c r="R25" s="19">
        <v>1020</v>
      </c>
      <c r="S25" s="15">
        <v>45667</v>
      </c>
      <c r="T25" s="15" t="s">
        <v>42</v>
      </c>
      <c r="U25" s="15" t="s">
        <v>42</v>
      </c>
      <c r="V25" s="12" t="s">
        <v>49</v>
      </c>
      <c r="W25" s="20">
        <v>0.13769999999999999</v>
      </c>
      <c r="X25" s="12" t="s">
        <v>42</v>
      </c>
      <c r="Y25" s="12" t="s">
        <v>42</v>
      </c>
      <c r="Z25" s="12" t="s">
        <v>42</v>
      </c>
      <c r="AA25" t="str">
        <f t="shared" si="0"/>
        <v>-</v>
      </c>
    </row>
    <row r="26" spans="1:27">
      <c r="A26" s="35" t="s">
        <v>26</v>
      </c>
      <c r="B26" s="10">
        <v>2514161</v>
      </c>
      <c r="C26" s="11" t="s">
        <v>83</v>
      </c>
      <c r="D26" s="12" t="s">
        <v>28</v>
      </c>
      <c r="E26" s="12" t="s">
        <v>29</v>
      </c>
      <c r="F26" s="13"/>
      <c r="G26" s="12">
        <v>1700041741</v>
      </c>
      <c r="H26" s="12">
        <v>4515679520</v>
      </c>
      <c r="I26" s="35" t="s">
        <v>40</v>
      </c>
      <c r="J26" s="12">
        <v>1021</v>
      </c>
      <c r="K26" s="12" t="s">
        <v>31</v>
      </c>
      <c r="L26" s="14">
        <v>17186.060000000001</v>
      </c>
      <c r="M26" s="16">
        <v>45700</v>
      </c>
      <c r="N26" s="17">
        <v>45700</v>
      </c>
      <c r="O26" s="18" t="s">
        <v>52</v>
      </c>
      <c r="P26" s="15">
        <v>45640</v>
      </c>
      <c r="Q26" s="15"/>
      <c r="R26" s="19"/>
      <c r="S26" s="12"/>
      <c r="T26" s="15">
        <v>45580</v>
      </c>
      <c r="U26" s="15">
        <v>45565</v>
      </c>
      <c r="V26" s="12"/>
      <c r="W26" s="12"/>
      <c r="X26" s="12" t="s">
        <v>84</v>
      </c>
      <c r="Y26" s="12" t="s">
        <v>85</v>
      </c>
      <c r="Z26" s="12" t="s">
        <v>35</v>
      </c>
      <c r="AA26">
        <f t="shared" si="0"/>
        <v>2</v>
      </c>
    </row>
    <row r="27" spans="1:27">
      <c r="A27" s="35" t="s">
        <v>26</v>
      </c>
      <c r="B27" s="10">
        <v>1864863</v>
      </c>
      <c r="C27" s="11" t="s">
        <v>86</v>
      </c>
      <c r="D27" s="12" t="s">
        <v>28</v>
      </c>
      <c r="E27" s="12" t="s">
        <v>29</v>
      </c>
      <c r="F27" s="13">
        <v>2412100421</v>
      </c>
      <c r="G27" s="12">
        <v>1700041935</v>
      </c>
      <c r="H27" s="12">
        <v>4516021456</v>
      </c>
      <c r="I27" s="35" t="s">
        <v>87</v>
      </c>
      <c r="J27" s="12">
        <v>1002470869</v>
      </c>
      <c r="K27" s="12" t="s">
        <v>88</v>
      </c>
      <c r="L27" s="14">
        <v>17601.7</v>
      </c>
      <c r="M27" s="16">
        <v>45541</v>
      </c>
      <c r="N27" s="17">
        <v>45659</v>
      </c>
      <c r="O27" s="18" t="s">
        <v>32</v>
      </c>
      <c r="P27" s="15">
        <v>45642</v>
      </c>
      <c r="Q27" s="15">
        <v>45659</v>
      </c>
      <c r="R27" s="19">
        <v>1075</v>
      </c>
      <c r="S27" s="15">
        <v>45659</v>
      </c>
      <c r="T27" s="15">
        <v>45582</v>
      </c>
      <c r="U27" s="15">
        <v>45524</v>
      </c>
      <c r="V27" s="12"/>
      <c r="W27" s="12"/>
      <c r="X27" s="12" t="s">
        <v>89</v>
      </c>
      <c r="Y27" s="12" t="s">
        <v>90</v>
      </c>
      <c r="Z27" s="12" t="s">
        <v>35</v>
      </c>
      <c r="AA27">
        <f t="shared" si="0"/>
        <v>2</v>
      </c>
    </row>
    <row r="28" spans="1:27">
      <c r="A28" s="35" t="s">
        <v>26</v>
      </c>
      <c r="B28" s="10">
        <v>2547426</v>
      </c>
      <c r="C28" s="11" t="s">
        <v>91</v>
      </c>
      <c r="D28" s="12" t="s">
        <v>46</v>
      </c>
      <c r="E28" s="12" t="s">
        <v>92</v>
      </c>
      <c r="F28" s="13">
        <v>2410310614</v>
      </c>
      <c r="G28" s="12">
        <v>1700042080</v>
      </c>
      <c r="H28" s="12">
        <v>4515857596</v>
      </c>
      <c r="I28" s="35"/>
      <c r="J28" s="12">
        <v>20240038</v>
      </c>
      <c r="K28" s="12" t="s">
        <v>88</v>
      </c>
      <c r="L28" s="14">
        <v>104008.05</v>
      </c>
      <c r="M28" s="16">
        <v>45447</v>
      </c>
      <c r="N28" s="23">
        <v>45690</v>
      </c>
      <c r="O28" s="18" t="s">
        <v>52</v>
      </c>
      <c r="P28" s="15" t="s">
        <v>42</v>
      </c>
      <c r="Q28" s="15"/>
      <c r="R28" s="19"/>
      <c r="S28" s="12"/>
      <c r="T28" s="15" t="s">
        <v>42</v>
      </c>
      <c r="U28" s="15" t="s">
        <v>42</v>
      </c>
      <c r="V28" s="20">
        <v>0.17649999999999999</v>
      </c>
      <c r="W28" s="20">
        <v>0.1409</v>
      </c>
      <c r="X28" s="12" t="s">
        <v>42</v>
      </c>
      <c r="Y28" s="12" t="s">
        <v>42</v>
      </c>
      <c r="Z28" s="12" t="s">
        <v>42</v>
      </c>
      <c r="AA28" t="str">
        <f t="shared" si="0"/>
        <v>-</v>
      </c>
    </row>
    <row r="29" spans="1:27">
      <c r="A29" s="35" t="s">
        <v>26</v>
      </c>
      <c r="B29" s="10">
        <v>2547426</v>
      </c>
      <c r="C29" s="11" t="s">
        <v>91</v>
      </c>
      <c r="D29" s="12" t="s">
        <v>46</v>
      </c>
      <c r="E29" s="12" t="s">
        <v>92</v>
      </c>
      <c r="F29" s="13">
        <v>2410310614</v>
      </c>
      <c r="G29" s="12">
        <v>1700042082</v>
      </c>
      <c r="H29" s="12">
        <v>4515857596</v>
      </c>
      <c r="I29" s="35"/>
      <c r="J29" s="12" t="s">
        <v>93</v>
      </c>
      <c r="K29" s="12" t="s">
        <v>88</v>
      </c>
      <c r="L29" s="14">
        <v>22291.95</v>
      </c>
      <c r="M29" s="16">
        <v>45447</v>
      </c>
      <c r="N29" s="23">
        <v>45690</v>
      </c>
      <c r="O29" s="18" t="s">
        <v>52</v>
      </c>
      <c r="P29" s="15" t="s">
        <v>42</v>
      </c>
      <c r="Q29" s="15"/>
      <c r="R29" s="19"/>
      <c r="S29" s="12"/>
      <c r="T29" s="15" t="s">
        <v>42</v>
      </c>
      <c r="U29" s="15" t="s">
        <v>42</v>
      </c>
      <c r="V29" s="20">
        <v>0.17649999999999999</v>
      </c>
      <c r="W29" s="20">
        <v>0.1409</v>
      </c>
      <c r="X29" s="12" t="s">
        <v>42</v>
      </c>
      <c r="Y29" s="12" t="s">
        <v>42</v>
      </c>
      <c r="Z29" s="12" t="s">
        <v>42</v>
      </c>
      <c r="AA29" t="str">
        <f t="shared" si="0"/>
        <v>-</v>
      </c>
    </row>
    <row r="30" spans="1:27">
      <c r="A30" s="35" t="s">
        <v>26</v>
      </c>
      <c r="B30" s="10">
        <v>2012210</v>
      </c>
      <c r="C30" s="11" t="s">
        <v>70</v>
      </c>
      <c r="D30" s="12" t="s">
        <v>28</v>
      </c>
      <c r="E30" s="12" t="s">
        <v>29</v>
      </c>
      <c r="F30" s="13"/>
      <c r="G30" s="12">
        <v>1700038725</v>
      </c>
      <c r="H30" s="12">
        <v>4512919128</v>
      </c>
      <c r="I30" s="35" t="s">
        <v>94</v>
      </c>
      <c r="J30" s="12" t="s">
        <v>95</v>
      </c>
      <c r="K30" s="12" t="s">
        <v>31</v>
      </c>
      <c r="L30" s="14">
        <v>2072.16</v>
      </c>
      <c r="M30" s="16">
        <v>45532</v>
      </c>
      <c r="N30" s="23">
        <v>45690</v>
      </c>
      <c r="O30" s="18" t="s">
        <v>52</v>
      </c>
      <c r="P30" s="15">
        <v>45604</v>
      </c>
      <c r="Q30" s="15"/>
      <c r="R30" s="19"/>
      <c r="S30" s="12"/>
      <c r="T30" s="15">
        <v>45574</v>
      </c>
      <c r="U30" s="15">
        <v>45555</v>
      </c>
      <c r="V30" s="12"/>
      <c r="W30" s="12"/>
      <c r="X30" s="12" t="s">
        <v>96</v>
      </c>
      <c r="Y30" s="12" t="s">
        <v>97</v>
      </c>
      <c r="Z30" s="12" t="s">
        <v>35</v>
      </c>
      <c r="AA30">
        <f t="shared" si="0"/>
        <v>1</v>
      </c>
    </row>
    <row r="31" spans="1:27">
      <c r="A31" s="35" t="s">
        <v>26</v>
      </c>
      <c r="B31" s="10">
        <v>2012210</v>
      </c>
      <c r="C31" s="11" t="s">
        <v>70</v>
      </c>
      <c r="D31" s="12" t="s">
        <v>28</v>
      </c>
      <c r="E31" s="12" t="s">
        <v>29</v>
      </c>
      <c r="F31" s="13"/>
      <c r="G31" s="12">
        <v>1700038725</v>
      </c>
      <c r="H31" s="12">
        <v>4512919128</v>
      </c>
      <c r="I31" s="35" t="s">
        <v>94</v>
      </c>
      <c r="J31" s="12" t="s">
        <v>95</v>
      </c>
      <c r="K31" s="12" t="s">
        <v>31</v>
      </c>
      <c r="L31" s="14">
        <v>2072.16</v>
      </c>
      <c r="M31" s="16">
        <v>45532</v>
      </c>
      <c r="N31" s="23">
        <v>45690</v>
      </c>
      <c r="O31" s="18" t="s">
        <v>52</v>
      </c>
      <c r="P31" s="15">
        <v>45634</v>
      </c>
      <c r="Q31" s="15"/>
      <c r="R31" s="19"/>
      <c r="S31" s="12"/>
      <c r="T31" s="15">
        <v>45574</v>
      </c>
      <c r="U31" s="15">
        <v>45555</v>
      </c>
      <c r="V31" s="12"/>
      <c r="W31" s="12"/>
      <c r="X31" s="12" t="s">
        <v>96</v>
      </c>
      <c r="Y31" s="12" t="s">
        <v>97</v>
      </c>
      <c r="Z31" s="12" t="s">
        <v>35</v>
      </c>
      <c r="AA31">
        <f t="shared" si="0"/>
        <v>2</v>
      </c>
    </row>
    <row r="32" spans="1:27">
      <c r="A32" s="35" t="s">
        <v>26</v>
      </c>
      <c r="B32" s="10">
        <v>662505</v>
      </c>
      <c r="C32" s="11" t="s">
        <v>98</v>
      </c>
      <c r="D32" s="12" t="s">
        <v>28</v>
      </c>
      <c r="E32" s="12" t="s">
        <v>29</v>
      </c>
      <c r="F32" s="13"/>
      <c r="G32" s="12">
        <v>1700042832</v>
      </c>
      <c r="H32" s="12" t="s">
        <v>99</v>
      </c>
      <c r="I32" s="35" t="s">
        <v>100</v>
      </c>
      <c r="J32" s="12">
        <v>501461</v>
      </c>
      <c r="K32" s="12" t="s">
        <v>31</v>
      </c>
      <c r="L32" s="14">
        <v>869.89</v>
      </c>
      <c r="M32" s="16">
        <v>45702</v>
      </c>
      <c r="N32" s="17">
        <v>45702</v>
      </c>
      <c r="O32" s="18" t="s">
        <v>52</v>
      </c>
      <c r="P32" s="15">
        <v>45642</v>
      </c>
      <c r="Q32" s="15"/>
      <c r="R32" s="19"/>
      <c r="S32" s="12"/>
      <c r="T32" s="15">
        <v>45582</v>
      </c>
      <c r="U32" s="15">
        <v>45561</v>
      </c>
      <c r="V32" s="12"/>
      <c r="W32" s="12"/>
      <c r="X32" s="12" t="s">
        <v>101</v>
      </c>
      <c r="Y32" s="12" t="s">
        <v>102</v>
      </c>
      <c r="Z32" s="12" t="s">
        <v>35</v>
      </c>
      <c r="AA32">
        <f t="shared" si="0"/>
        <v>2</v>
      </c>
    </row>
    <row r="33" spans="1:27">
      <c r="A33" s="35" t="s">
        <v>26</v>
      </c>
      <c r="B33" s="10">
        <v>96155</v>
      </c>
      <c r="C33" s="11" t="s">
        <v>103</v>
      </c>
      <c r="D33" s="12" t="s">
        <v>28</v>
      </c>
      <c r="E33" s="12" t="s">
        <v>60</v>
      </c>
      <c r="F33" s="13"/>
      <c r="G33" s="12">
        <v>1700043173</v>
      </c>
      <c r="H33" s="12">
        <v>4516177716</v>
      </c>
      <c r="I33" s="35" t="s">
        <v>104</v>
      </c>
      <c r="J33" s="12">
        <v>4237188</v>
      </c>
      <c r="K33" s="12" t="s">
        <v>31</v>
      </c>
      <c r="L33" s="14">
        <v>2907.87</v>
      </c>
      <c r="M33" s="16">
        <v>45679</v>
      </c>
      <c r="N33" s="17">
        <v>45679</v>
      </c>
      <c r="O33" s="18" t="s">
        <v>52</v>
      </c>
      <c r="P33" s="15">
        <v>45619</v>
      </c>
      <c r="Q33" s="15"/>
      <c r="R33" s="19"/>
      <c r="S33" s="12"/>
      <c r="T33" s="15">
        <v>45589</v>
      </c>
      <c r="U33" s="15">
        <v>45573</v>
      </c>
      <c r="V33" s="12"/>
      <c r="W33" s="12"/>
      <c r="X33" s="12" t="s">
        <v>105</v>
      </c>
      <c r="Y33" s="12" t="s">
        <v>106</v>
      </c>
      <c r="Z33" s="12" t="s">
        <v>35</v>
      </c>
      <c r="AA33">
        <f t="shared" si="0"/>
        <v>1</v>
      </c>
    </row>
    <row r="34" spans="1:27">
      <c r="A34" s="35" t="s">
        <v>26</v>
      </c>
      <c r="B34" s="10">
        <v>112809</v>
      </c>
      <c r="C34" s="11" t="s">
        <v>107</v>
      </c>
      <c r="D34" s="12" t="s">
        <v>28</v>
      </c>
      <c r="E34" s="12" t="s">
        <v>29</v>
      </c>
      <c r="F34" s="13"/>
      <c r="G34" s="12">
        <v>1700043110</v>
      </c>
      <c r="H34" s="12">
        <v>4516189218</v>
      </c>
      <c r="I34" s="35" t="s">
        <v>79</v>
      </c>
      <c r="J34" s="12">
        <v>172582352</v>
      </c>
      <c r="K34" s="12" t="s">
        <v>31</v>
      </c>
      <c r="L34" s="14">
        <v>118483.2</v>
      </c>
      <c r="M34" s="16">
        <v>45712</v>
      </c>
      <c r="N34" s="17">
        <v>45712</v>
      </c>
      <c r="O34" s="18" t="s">
        <v>52</v>
      </c>
      <c r="P34" s="15">
        <v>45630</v>
      </c>
      <c r="Q34" s="15"/>
      <c r="R34" s="19"/>
      <c r="S34" s="12"/>
      <c r="T34" s="15">
        <v>45600</v>
      </c>
      <c r="U34" s="15">
        <v>45562</v>
      </c>
      <c r="V34" s="12"/>
      <c r="W34" s="12"/>
      <c r="X34" s="12" t="s">
        <v>108</v>
      </c>
      <c r="Y34" s="12" t="s">
        <v>109</v>
      </c>
      <c r="Z34" s="12" t="s">
        <v>35</v>
      </c>
      <c r="AA34">
        <f t="shared" si="0"/>
        <v>1</v>
      </c>
    </row>
    <row r="35" spans="1:27">
      <c r="A35" s="35" t="s">
        <v>26</v>
      </c>
      <c r="B35" s="10">
        <v>2551384</v>
      </c>
      <c r="C35" s="11" t="s">
        <v>45</v>
      </c>
      <c r="D35" s="12" t="s">
        <v>46</v>
      </c>
      <c r="E35" s="12" t="s">
        <v>47</v>
      </c>
      <c r="F35" s="13">
        <v>2412270390</v>
      </c>
      <c r="G35" s="12">
        <v>1700038064</v>
      </c>
      <c r="H35" s="12">
        <v>4701450186</v>
      </c>
      <c r="I35" s="35"/>
      <c r="J35" s="12" t="s">
        <v>110</v>
      </c>
      <c r="K35" s="12" t="s">
        <v>31</v>
      </c>
      <c r="L35" s="36">
        <v>1409.88</v>
      </c>
      <c r="M35" s="16">
        <v>45593</v>
      </c>
      <c r="N35" s="17">
        <v>45667</v>
      </c>
      <c r="O35" s="18" t="s">
        <v>32</v>
      </c>
      <c r="P35" s="15" t="s">
        <v>42</v>
      </c>
      <c r="Q35" s="15">
        <v>45667</v>
      </c>
      <c r="R35" s="19">
        <v>1020</v>
      </c>
      <c r="S35" s="15">
        <v>45667</v>
      </c>
      <c r="T35" s="15" t="s">
        <v>42</v>
      </c>
      <c r="U35" s="15" t="s">
        <v>42</v>
      </c>
      <c r="V35" s="12" t="s">
        <v>49</v>
      </c>
      <c r="W35" s="20">
        <v>0.13769999999999999</v>
      </c>
      <c r="X35" s="12" t="s">
        <v>42</v>
      </c>
      <c r="Y35" s="12" t="s">
        <v>42</v>
      </c>
      <c r="Z35" s="12" t="s">
        <v>42</v>
      </c>
      <c r="AA35" t="str">
        <f t="shared" si="0"/>
        <v>-</v>
      </c>
    </row>
    <row r="36" spans="1:27">
      <c r="A36" s="35" t="s">
        <v>26</v>
      </c>
      <c r="B36" s="10">
        <v>2551384</v>
      </c>
      <c r="C36" s="11" t="s">
        <v>45</v>
      </c>
      <c r="D36" s="12" t="s">
        <v>46</v>
      </c>
      <c r="E36" s="12" t="s">
        <v>47</v>
      </c>
      <c r="F36" s="13">
        <v>2412270390</v>
      </c>
      <c r="G36" s="12">
        <v>1700043664</v>
      </c>
      <c r="H36" s="12">
        <v>4516074550</v>
      </c>
      <c r="I36" s="35"/>
      <c r="J36" s="12" t="s">
        <v>111</v>
      </c>
      <c r="K36" s="12" t="s">
        <v>31</v>
      </c>
      <c r="L36" s="36">
        <v>1260.7</v>
      </c>
      <c r="M36" s="16">
        <v>45563</v>
      </c>
      <c r="N36" s="17">
        <v>45667</v>
      </c>
      <c r="O36" s="18" t="s">
        <v>32</v>
      </c>
      <c r="P36" s="15" t="s">
        <v>42</v>
      </c>
      <c r="Q36" s="15">
        <v>45667</v>
      </c>
      <c r="R36" s="19">
        <v>1020</v>
      </c>
      <c r="S36" s="15">
        <v>45667</v>
      </c>
      <c r="T36" s="15" t="s">
        <v>42</v>
      </c>
      <c r="U36" s="15" t="s">
        <v>42</v>
      </c>
      <c r="V36" s="12" t="s">
        <v>49</v>
      </c>
      <c r="W36" s="20">
        <v>0.13769999999999999</v>
      </c>
      <c r="X36" s="12" t="s">
        <v>42</v>
      </c>
      <c r="Y36" s="12" t="s">
        <v>42</v>
      </c>
      <c r="Z36" s="12" t="s">
        <v>42</v>
      </c>
      <c r="AA36" t="str">
        <f t="shared" si="0"/>
        <v>-</v>
      </c>
    </row>
    <row r="37" spans="1:27">
      <c r="A37" s="35" t="s">
        <v>26</v>
      </c>
      <c r="B37" s="10">
        <v>2511733</v>
      </c>
      <c r="C37" s="11" t="s">
        <v>112</v>
      </c>
      <c r="D37" s="12" t="s">
        <v>46</v>
      </c>
      <c r="E37" s="12" t="s">
        <v>113</v>
      </c>
      <c r="F37" s="13">
        <v>2501130335</v>
      </c>
      <c r="G37" s="12">
        <v>1700044258</v>
      </c>
      <c r="H37" s="12">
        <v>4515217323</v>
      </c>
      <c r="I37" s="35"/>
      <c r="J37" s="12">
        <v>2010560</v>
      </c>
      <c r="K37" s="12" t="s">
        <v>31</v>
      </c>
      <c r="L37" s="36">
        <v>78501</v>
      </c>
      <c r="M37" s="16">
        <v>45672</v>
      </c>
      <c r="N37" s="17">
        <v>45672</v>
      </c>
      <c r="O37" s="18" t="s">
        <v>32</v>
      </c>
      <c r="P37" s="15" t="s">
        <v>42</v>
      </c>
      <c r="Q37" s="15">
        <v>45672</v>
      </c>
      <c r="R37" s="19">
        <v>1028</v>
      </c>
      <c r="S37" s="15">
        <v>45672</v>
      </c>
      <c r="T37" s="15" t="s">
        <v>42</v>
      </c>
      <c r="U37" s="15" t="s">
        <v>42</v>
      </c>
      <c r="V37" s="20">
        <v>0.315</v>
      </c>
      <c r="W37" s="20">
        <v>0.13769999999999999</v>
      </c>
      <c r="X37" s="12" t="s">
        <v>42</v>
      </c>
      <c r="Y37" s="12" t="s">
        <v>42</v>
      </c>
      <c r="Z37" s="12" t="s">
        <v>42</v>
      </c>
      <c r="AA37" t="str">
        <f t="shared" si="0"/>
        <v>-</v>
      </c>
    </row>
    <row r="38" spans="1:27">
      <c r="A38" s="35" t="s">
        <v>26</v>
      </c>
      <c r="B38" s="10">
        <v>1322427</v>
      </c>
      <c r="C38" s="11" t="s">
        <v>114</v>
      </c>
      <c r="D38" s="12" t="s">
        <v>46</v>
      </c>
      <c r="E38" s="12" t="s">
        <v>47</v>
      </c>
      <c r="F38" s="13">
        <v>2412200640</v>
      </c>
      <c r="G38" s="12">
        <v>1700044816</v>
      </c>
      <c r="H38" s="12">
        <v>4701485704</v>
      </c>
      <c r="I38" s="35"/>
      <c r="J38" s="12" t="s">
        <v>115</v>
      </c>
      <c r="K38" s="12" t="s">
        <v>31</v>
      </c>
      <c r="L38" s="14">
        <v>1854.16</v>
      </c>
      <c r="M38" s="16">
        <v>45651</v>
      </c>
      <c r="N38" s="17">
        <v>45667</v>
      </c>
      <c r="O38" s="18" t="s">
        <v>32</v>
      </c>
      <c r="P38" s="15" t="s">
        <v>42</v>
      </c>
      <c r="Q38" s="15">
        <v>45667</v>
      </c>
      <c r="R38" s="19">
        <v>1020</v>
      </c>
      <c r="S38" s="15">
        <v>45667</v>
      </c>
      <c r="T38" s="15" t="s">
        <v>42</v>
      </c>
      <c r="U38" s="15" t="s">
        <v>42</v>
      </c>
      <c r="V38" s="20">
        <v>0.45989999999999998</v>
      </c>
      <c r="W38" s="20">
        <v>0.13769999999999999</v>
      </c>
      <c r="X38" s="12" t="s">
        <v>42</v>
      </c>
      <c r="Y38" s="12" t="s">
        <v>42</v>
      </c>
      <c r="Z38" s="12" t="s">
        <v>42</v>
      </c>
      <c r="AA38" t="str">
        <f t="shared" si="0"/>
        <v>-</v>
      </c>
    </row>
    <row r="39" spans="1:27">
      <c r="A39" s="35" t="s">
        <v>26</v>
      </c>
      <c r="B39" s="10">
        <v>1322427</v>
      </c>
      <c r="C39" s="11" t="s">
        <v>114</v>
      </c>
      <c r="D39" s="12" t="s">
        <v>46</v>
      </c>
      <c r="E39" s="12" t="s">
        <v>47</v>
      </c>
      <c r="F39" s="13">
        <v>2412200640</v>
      </c>
      <c r="G39" s="12">
        <v>1700044819</v>
      </c>
      <c r="H39" s="12">
        <v>4701485704</v>
      </c>
      <c r="I39" s="35"/>
      <c r="J39" s="12" t="s">
        <v>116</v>
      </c>
      <c r="K39" s="12" t="s">
        <v>31</v>
      </c>
      <c r="L39" s="14">
        <v>1578.84</v>
      </c>
      <c r="M39" s="16">
        <v>45651</v>
      </c>
      <c r="N39" s="17">
        <v>45667</v>
      </c>
      <c r="O39" s="18" t="s">
        <v>32</v>
      </c>
      <c r="P39" s="15" t="s">
        <v>42</v>
      </c>
      <c r="Q39" s="15">
        <v>45667</v>
      </c>
      <c r="R39" s="19">
        <v>1020</v>
      </c>
      <c r="S39" s="15">
        <v>45667</v>
      </c>
      <c r="T39" s="15" t="s">
        <v>42</v>
      </c>
      <c r="U39" s="15" t="s">
        <v>42</v>
      </c>
      <c r="V39" s="20">
        <v>0.45989999999999998</v>
      </c>
      <c r="W39" s="20">
        <v>0.13769999999999999</v>
      </c>
      <c r="X39" s="12" t="s">
        <v>42</v>
      </c>
      <c r="Y39" s="12" t="s">
        <v>42</v>
      </c>
      <c r="Z39" s="12" t="s">
        <v>42</v>
      </c>
      <c r="AA39" t="str">
        <f t="shared" si="0"/>
        <v>-</v>
      </c>
    </row>
    <row r="40" spans="1:27">
      <c r="A40" s="35" t="s">
        <v>26</v>
      </c>
      <c r="B40" s="10">
        <v>1322427</v>
      </c>
      <c r="C40" s="11" t="s">
        <v>114</v>
      </c>
      <c r="D40" s="12" t="s">
        <v>46</v>
      </c>
      <c r="E40" s="12" t="s">
        <v>47</v>
      </c>
      <c r="F40" s="13">
        <v>2412180408</v>
      </c>
      <c r="G40" s="12">
        <v>1700044978</v>
      </c>
      <c r="H40" s="12">
        <v>4701485704</v>
      </c>
      <c r="I40" s="35"/>
      <c r="J40" s="12" t="s">
        <v>117</v>
      </c>
      <c r="K40" s="12" t="s">
        <v>31</v>
      </c>
      <c r="L40" s="14">
        <v>554.14</v>
      </c>
      <c r="M40" s="16">
        <v>45649</v>
      </c>
      <c r="N40" s="17">
        <v>45659</v>
      </c>
      <c r="O40" s="18" t="s">
        <v>32</v>
      </c>
      <c r="P40" s="15" t="s">
        <v>42</v>
      </c>
      <c r="Q40" s="15">
        <v>45659</v>
      </c>
      <c r="R40" s="19">
        <v>1020</v>
      </c>
      <c r="S40" s="15">
        <v>45659</v>
      </c>
      <c r="T40" s="15" t="s">
        <v>42</v>
      </c>
      <c r="U40" s="15" t="s">
        <v>42</v>
      </c>
      <c r="V40" s="20">
        <v>0.45989999999999998</v>
      </c>
      <c r="W40" s="20">
        <v>0.13769999999999999</v>
      </c>
      <c r="X40" s="12" t="s">
        <v>42</v>
      </c>
      <c r="Y40" s="12" t="s">
        <v>42</v>
      </c>
      <c r="Z40" s="12" t="s">
        <v>42</v>
      </c>
      <c r="AA40" t="str">
        <f t="shared" si="0"/>
        <v>-</v>
      </c>
    </row>
    <row r="41" spans="1:27">
      <c r="A41" s="35" t="s">
        <v>26</v>
      </c>
      <c r="B41" s="10">
        <v>1322427</v>
      </c>
      <c r="C41" s="11" t="s">
        <v>114</v>
      </c>
      <c r="D41" s="12" t="s">
        <v>46</v>
      </c>
      <c r="E41" s="12" t="s">
        <v>47</v>
      </c>
      <c r="F41" s="13">
        <v>2412180408</v>
      </c>
      <c r="G41" s="12">
        <v>1700044992</v>
      </c>
      <c r="H41" s="12">
        <v>4701485704</v>
      </c>
      <c r="I41" s="35"/>
      <c r="J41" s="12" t="s">
        <v>118</v>
      </c>
      <c r="K41" s="12" t="s">
        <v>31</v>
      </c>
      <c r="L41" s="14">
        <v>471.86</v>
      </c>
      <c r="M41" s="16">
        <v>45649</v>
      </c>
      <c r="N41" s="17">
        <v>45659</v>
      </c>
      <c r="O41" s="18" t="s">
        <v>32</v>
      </c>
      <c r="P41" s="15" t="s">
        <v>42</v>
      </c>
      <c r="Q41" s="15">
        <v>45659</v>
      </c>
      <c r="R41" s="19">
        <v>1020</v>
      </c>
      <c r="S41" s="15">
        <v>45659</v>
      </c>
      <c r="T41" s="15" t="s">
        <v>42</v>
      </c>
      <c r="U41" s="15" t="s">
        <v>42</v>
      </c>
      <c r="V41" s="20">
        <v>0.45989999999999998</v>
      </c>
      <c r="W41" s="20">
        <v>0.13769999999999999</v>
      </c>
      <c r="X41" s="12" t="s">
        <v>42</v>
      </c>
      <c r="Y41" s="12" t="s">
        <v>42</v>
      </c>
      <c r="Z41" s="12" t="s">
        <v>42</v>
      </c>
      <c r="AA41" t="str">
        <f t="shared" si="0"/>
        <v>-</v>
      </c>
    </row>
    <row r="42" spans="1:27">
      <c r="A42" s="35" t="s">
        <v>26</v>
      </c>
      <c r="B42" s="10">
        <v>1322427</v>
      </c>
      <c r="C42" s="11" t="s">
        <v>114</v>
      </c>
      <c r="D42" s="12" t="s">
        <v>46</v>
      </c>
      <c r="E42" s="12" t="s">
        <v>47</v>
      </c>
      <c r="F42" s="13">
        <v>2412200640</v>
      </c>
      <c r="G42" s="12">
        <v>1700045020</v>
      </c>
      <c r="H42" s="12">
        <v>4701485704</v>
      </c>
      <c r="I42" s="35"/>
      <c r="J42" s="12" t="s">
        <v>119</v>
      </c>
      <c r="K42" s="12" t="s">
        <v>31</v>
      </c>
      <c r="L42" s="14">
        <v>426.14</v>
      </c>
      <c r="M42" s="16">
        <v>45651</v>
      </c>
      <c r="N42" s="17">
        <v>45667</v>
      </c>
      <c r="O42" s="18" t="s">
        <v>32</v>
      </c>
      <c r="P42" s="15" t="s">
        <v>42</v>
      </c>
      <c r="Q42" s="15">
        <v>45667</v>
      </c>
      <c r="R42" s="19">
        <v>1020</v>
      </c>
      <c r="S42" s="15">
        <v>45667</v>
      </c>
      <c r="T42" s="15" t="s">
        <v>42</v>
      </c>
      <c r="U42" s="15" t="s">
        <v>42</v>
      </c>
      <c r="V42" s="20">
        <v>0.45989999999999998</v>
      </c>
      <c r="W42" s="20">
        <v>0.13769999999999999</v>
      </c>
      <c r="X42" s="12" t="s">
        <v>42</v>
      </c>
      <c r="Y42" s="12" t="s">
        <v>42</v>
      </c>
      <c r="Z42" s="12" t="s">
        <v>42</v>
      </c>
      <c r="AA42" t="str">
        <f t="shared" si="0"/>
        <v>-</v>
      </c>
    </row>
    <row r="43" spans="1:27">
      <c r="A43" s="35" t="s">
        <v>26</v>
      </c>
      <c r="B43" s="10">
        <v>1322427</v>
      </c>
      <c r="C43" s="11" t="s">
        <v>114</v>
      </c>
      <c r="D43" s="12" t="s">
        <v>46</v>
      </c>
      <c r="E43" s="12" t="s">
        <v>47</v>
      </c>
      <c r="F43" s="13">
        <v>2412200640</v>
      </c>
      <c r="G43" s="12">
        <v>1700045037</v>
      </c>
      <c r="H43" s="12">
        <v>4701485704</v>
      </c>
      <c r="I43" s="35"/>
      <c r="J43" s="12" t="s">
        <v>120</v>
      </c>
      <c r="K43" s="12" t="s">
        <v>31</v>
      </c>
      <c r="L43" s="14">
        <v>362.86</v>
      </c>
      <c r="M43" s="16">
        <v>45651</v>
      </c>
      <c r="N43" s="17">
        <v>45667</v>
      </c>
      <c r="O43" s="18" t="s">
        <v>32</v>
      </c>
      <c r="P43" s="15" t="s">
        <v>42</v>
      </c>
      <c r="Q43" s="15">
        <v>45667</v>
      </c>
      <c r="R43" s="19">
        <v>1020</v>
      </c>
      <c r="S43" s="15">
        <v>45667</v>
      </c>
      <c r="T43" s="15" t="s">
        <v>42</v>
      </c>
      <c r="U43" s="15" t="s">
        <v>42</v>
      </c>
      <c r="V43" s="20">
        <v>0.45989999999999998</v>
      </c>
      <c r="W43" s="20">
        <v>0.13769999999999999</v>
      </c>
      <c r="X43" s="12" t="s">
        <v>42</v>
      </c>
      <c r="Y43" s="12" t="s">
        <v>42</v>
      </c>
      <c r="Z43" s="12" t="s">
        <v>42</v>
      </c>
      <c r="AA43" t="str">
        <f t="shared" si="0"/>
        <v>-</v>
      </c>
    </row>
    <row r="44" spans="1:27">
      <c r="A44" s="35" t="s">
        <v>26</v>
      </c>
      <c r="B44" s="10">
        <v>2551384</v>
      </c>
      <c r="C44" s="11" t="s">
        <v>45</v>
      </c>
      <c r="D44" s="12" t="s">
        <v>46</v>
      </c>
      <c r="E44" s="12" t="s">
        <v>47</v>
      </c>
      <c r="F44" s="13">
        <v>2412270395</v>
      </c>
      <c r="G44" s="12">
        <v>1700045103</v>
      </c>
      <c r="H44" s="12">
        <v>4515075485</v>
      </c>
      <c r="I44" s="35"/>
      <c r="J44" s="12" t="s">
        <v>121</v>
      </c>
      <c r="K44" s="12" t="s">
        <v>31</v>
      </c>
      <c r="L44" s="36">
        <v>9231</v>
      </c>
      <c r="M44" s="16">
        <v>45561</v>
      </c>
      <c r="N44" s="17">
        <v>45660</v>
      </c>
      <c r="O44" s="18" t="s">
        <v>32</v>
      </c>
      <c r="P44" s="15" t="s">
        <v>42</v>
      </c>
      <c r="Q44" s="15">
        <v>45660</v>
      </c>
      <c r="R44" s="19">
        <v>1046.3599999999999</v>
      </c>
      <c r="S44" s="15">
        <v>45297</v>
      </c>
      <c r="T44" s="15" t="s">
        <v>42</v>
      </c>
      <c r="U44" s="15" t="s">
        <v>42</v>
      </c>
      <c r="V44" s="20" t="s">
        <v>49</v>
      </c>
      <c r="W44" s="22">
        <v>0.13769999999999999</v>
      </c>
      <c r="X44" s="12" t="s">
        <v>42</v>
      </c>
      <c r="Y44" s="12" t="s">
        <v>42</v>
      </c>
      <c r="Z44" s="12" t="s">
        <v>42</v>
      </c>
      <c r="AA44" t="str">
        <f t="shared" si="0"/>
        <v>-</v>
      </c>
    </row>
    <row r="45" spans="1:27">
      <c r="A45" s="35" t="s">
        <v>26</v>
      </c>
      <c r="B45" s="10">
        <v>2551384</v>
      </c>
      <c r="C45" s="11" t="s">
        <v>45</v>
      </c>
      <c r="D45" s="12" t="s">
        <v>46</v>
      </c>
      <c r="E45" s="12" t="s">
        <v>47</v>
      </c>
      <c r="F45" s="13">
        <v>2412270395</v>
      </c>
      <c r="G45" s="12">
        <v>1700045108</v>
      </c>
      <c r="H45" s="12">
        <v>4516074550</v>
      </c>
      <c r="I45" s="35"/>
      <c r="J45" s="12" t="s">
        <v>122</v>
      </c>
      <c r="K45" s="12" t="s">
        <v>31</v>
      </c>
      <c r="L45" s="36">
        <v>476</v>
      </c>
      <c r="M45" s="16">
        <v>45625</v>
      </c>
      <c r="N45" s="17">
        <v>45660</v>
      </c>
      <c r="O45" s="18" t="s">
        <v>32</v>
      </c>
      <c r="P45" s="15" t="s">
        <v>42</v>
      </c>
      <c r="Q45" s="15">
        <v>45660</v>
      </c>
      <c r="R45" s="19">
        <v>1046.3599999999999</v>
      </c>
      <c r="S45" s="15">
        <v>45297</v>
      </c>
      <c r="T45" s="15" t="s">
        <v>42</v>
      </c>
      <c r="U45" s="15" t="s">
        <v>42</v>
      </c>
      <c r="V45" s="20" t="s">
        <v>49</v>
      </c>
      <c r="W45" s="22">
        <v>0.13769999999999999</v>
      </c>
      <c r="X45" s="12" t="s">
        <v>42</v>
      </c>
      <c r="Y45" s="12" t="s">
        <v>42</v>
      </c>
      <c r="Z45" s="12" t="s">
        <v>42</v>
      </c>
      <c r="AA45" t="str">
        <f t="shared" si="0"/>
        <v>-</v>
      </c>
    </row>
    <row r="46" spans="1:27">
      <c r="A46" s="35" t="s">
        <v>26</v>
      </c>
      <c r="B46" s="10">
        <v>2551384</v>
      </c>
      <c r="C46" s="11" t="s">
        <v>45</v>
      </c>
      <c r="D46" s="12" t="s">
        <v>46</v>
      </c>
      <c r="E46" s="12" t="s">
        <v>47</v>
      </c>
      <c r="F46" s="13">
        <v>2412270395</v>
      </c>
      <c r="G46" s="12">
        <v>1700045109</v>
      </c>
      <c r="H46" s="12">
        <v>4515075485</v>
      </c>
      <c r="I46" s="35"/>
      <c r="J46" s="12" t="s">
        <v>123</v>
      </c>
      <c r="K46" s="12" t="s">
        <v>31</v>
      </c>
      <c r="L46" s="36">
        <v>543</v>
      </c>
      <c r="M46" s="16">
        <v>45625</v>
      </c>
      <c r="N46" s="17">
        <v>45660</v>
      </c>
      <c r="O46" s="18" t="s">
        <v>32</v>
      </c>
      <c r="P46" s="15" t="s">
        <v>42</v>
      </c>
      <c r="Q46" s="15">
        <v>45660</v>
      </c>
      <c r="R46" s="19">
        <v>1046.3599999999999</v>
      </c>
      <c r="S46" s="15">
        <v>45297</v>
      </c>
      <c r="T46" s="15" t="s">
        <v>42</v>
      </c>
      <c r="U46" s="15" t="s">
        <v>42</v>
      </c>
      <c r="V46" s="20" t="s">
        <v>49</v>
      </c>
      <c r="W46" s="22">
        <v>0.13769999999999999</v>
      </c>
      <c r="X46" s="12" t="s">
        <v>42</v>
      </c>
      <c r="Y46" s="12" t="s">
        <v>42</v>
      </c>
      <c r="Z46" s="12" t="s">
        <v>42</v>
      </c>
      <c r="AA46" t="str">
        <f t="shared" si="0"/>
        <v>-</v>
      </c>
    </row>
    <row r="47" spans="1:27">
      <c r="A47" s="35" t="s">
        <v>26</v>
      </c>
      <c r="B47" s="10">
        <v>2551384</v>
      </c>
      <c r="C47" s="11" t="s">
        <v>45</v>
      </c>
      <c r="D47" s="12" t="s">
        <v>46</v>
      </c>
      <c r="E47" s="12" t="s">
        <v>47</v>
      </c>
      <c r="F47" s="13">
        <v>2412270395</v>
      </c>
      <c r="G47" s="12">
        <v>1700045110</v>
      </c>
      <c r="H47" s="12">
        <v>4701478668</v>
      </c>
      <c r="I47" s="35"/>
      <c r="J47" s="12" t="s">
        <v>124</v>
      </c>
      <c r="K47" s="12" t="s">
        <v>31</v>
      </c>
      <c r="L47" s="36">
        <v>272</v>
      </c>
      <c r="M47" s="16">
        <v>45625</v>
      </c>
      <c r="N47" s="17">
        <v>45660</v>
      </c>
      <c r="O47" s="18" t="s">
        <v>32</v>
      </c>
      <c r="P47" s="15" t="s">
        <v>42</v>
      </c>
      <c r="Q47" s="15">
        <v>45660</v>
      </c>
      <c r="R47" s="19">
        <v>1046.3599999999999</v>
      </c>
      <c r="S47" s="15">
        <v>45297</v>
      </c>
      <c r="T47" s="15" t="s">
        <v>42</v>
      </c>
      <c r="U47" s="15" t="s">
        <v>42</v>
      </c>
      <c r="V47" s="20" t="s">
        <v>49</v>
      </c>
      <c r="W47" s="22">
        <v>0.13769999999999999</v>
      </c>
      <c r="X47" s="12" t="s">
        <v>42</v>
      </c>
      <c r="Y47" s="12" t="s">
        <v>42</v>
      </c>
      <c r="Z47" s="12" t="s">
        <v>42</v>
      </c>
      <c r="AA47" t="str">
        <f t="shared" si="0"/>
        <v>-</v>
      </c>
    </row>
    <row r="48" spans="1:27">
      <c r="A48" s="35" t="s">
        <v>26</v>
      </c>
      <c r="B48" s="10">
        <v>418367</v>
      </c>
      <c r="C48" s="11" t="s">
        <v>125</v>
      </c>
      <c r="D48" s="12" t="s">
        <v>28</v>
      </c>
      <c r="E48" s="12" t="s">
        <v>29</v>
      </c>
      <c r="F48" s="13"/>
      <c r="G48" s="12">
        <v>1700045185</v>
      </c>
      <c r="H48" s="12">
        <v>4514645622</v>
      </c>
      <c r="I48" s="35" t="s">
        <v>126</v>
      </c>
      <c r="J48" s="12">
        <v>111505</v>
      </c>
      <c r="K48" s="12" t="s">
        <v>31</v>
      </c>
      <c r="L48" s="14">
        <v>81367</v>
      </c>
      <c r="M48" s="16">
        <v>45618</v>
      </c>
      <c r="N48" s="23">
        <v>45690</v>
      </c>
      <c r="O48" s="18" t="s">
        <v>52</v>
      </c>
      <c r="P48" s="15">
        <v>45620</v>
      </c>
      <c r="Q48" s="15"/>
      <c r="R48" s="19"/>
      <c r="S48" s="12"/>
      <c r="T48" s="15">
        <v>45590</v>
      </c>
      <c r="U48" s="15">
        <v>45575</v>
      </c>
      <c r="V48" s="12"/>
      <c r="W48" s="12"/>
      <c r="X48" s="12" t="s">
        <v>127</v>
      </c>
      <c r="Y48" s="12" t="s">
        <v>128</v>
      </c>
      <c r="Z48" s="12" t="s">
        <v>35</v>
      </c>
      <c r="AA48">
        <f t="shared" si="0"/>
        <v>1</v>
      </c>
    </row>
    <row r="49" spans="1:27">
      <c r="A49" s="35" t="s">
        <v>26</v>
      </c>
      <c r="B49" s="10">
        <v>746268</v>
      </c>
      <c r="C49" s="11" t="s">
        <v>129</v>
      </c>
      <c r="D49" s="12" t="s">
        <v>46</v>
      </c>
      <c r="E49" s="12" t="s">
        <v>130</v>
      </c>
      <c r="F49" s="13">
        <v>2412180418</v>
      </c>
      <c r="G49" s="12">
        <v>1700045214</v>
      </c>
      <c r="H49" s="12">
        <v>4516689186</v>
      </c>
      <c r="I49" s="35"/>
      <c r="J49" s="12">
        <v>7519463953</v>
      </c>
      <c r="K49" s="12" t="s">
        <v>31</v>
      </c>
      <c r="L49" s="14">
        <v>3616</v>
      </c>
      <c r="M49" s="16">
        <v>45650</v>
      </c>
      <c r="N49" s="17">
        <v>45660</v>
      </c>
      <c r="O49" s="18" t="s">
        <v>32</v>
      </c>
      <c r="P49" s="15" t="s">
        <v>42</v>
      </c>
      <c r="Q49" s="15">
        <v>45660</v>
      </c>
      <c r="R49" s="19">
        <v>1046.3599999999999</v>
      </c>
      <c r="S49" s="15">
        <v>45297</v>
      </c>
      <c r="T49" s="15" t="s">
        <v>42</v>
      </c>
      <c r="U49" s="15" t="s">
        <v>42</v>
      </c>
      <c r="V49" s="12" t="s">
        <v>49</v>
      </c>
      <c r="W49" s="12" t="s">
        <v>49</v>
      </c>
      <c r="X49" s="12" t="s">
        <v>42</v>
      </c>
      <c r="Y49" s="12" t="s">
        <v>42</v>
      </c>
      <c r="Z49" s="12" t="s">
        <v>42</v>
      </c>
      <c r="AA49" t="str">
        <f t="shared" si="0"/>
        <v>-</v>
      </c>
    </row>
    <row r="50" spans="1:27">
      <c r="A50" s="35" t="s">
        <v>26</v>
      </c>
      <c r="B50" s="10">
        <v>746268</v>
      </c>
      <c r="C50" s="11" t="s">
        <v>129</v>
      </c>
      <c r="D50" s="12" t="s">
        <v>46</v>
      </c>
      <c r="E50" s="12" t="s">
        <v>130</v>
      </c>
      <c r="F50" s="13">
        <v>2412180418</v>
      </c>
      <c r="G50" s="12">
        <v>1700045210</v>
      </c>
      <c r="H50" s="12">
        <v>4516689186</v>
      </c>
      <c r="I50" s="35"/>
      <c r="J50" s="12">
        <v>7519465310</v>
      </c>
      <c r="K50" s="12" t="s">
        <v>31</v>
      </c>
      <c r="L50" s="14">
        <v>3616</v>
      </c>
      <c r="M50" s="16">
        <v>45650</v>
      </c>
      <c r="N50" s="17">
        <v>45660</v>
      </c>
      <c r="O50" s="18" t="s">
        <v>32</v>
      </c>
      <c r="P50" s="15" t="s">
        <v>42</v>
      </c>
      <c r="Q50" s="15">
        <v>45660</v>
      </c>
      <c r="R50" s="19">
        <v>1046.3599999999999</v>
      </c>
      <c r="S50" s="15">
        <v>45297</v>
      </c>
      <c r="T50" s="15" t="s">
        <v>42</v>
      </c>
      <c r="U50" s="15" t="s">
        <v>42</v>
      </c>
      <c r="V50" s="12" t="s">
        <v>49</v>
      </c>
      <c r="W50" s="12" t="s">
        <v>49</v>
      </c>
      <c r="X50" s="12" t="s">
        <v>42</v>
      </c>
      <c r="Y50" s="12" t="s">
        <v>42</v>
      </c>
      <c r="Z50" s="12" t="s">
        <v>42</v>
      </c>
      <c r="AA50" t="str">
        <f t="shared" si="0"/>
        <v>-</v>
      </c>
    </row>
    <row r="51" spans="1:27">
      <c r="A51" s="35" t="s">
        <v>26</v>
      </c>
      <c r="B51" s="10">
        <v>2551384</v>
      </c>
      <c r="C51" s="11" t="s">
        <v>45</v>
      </c>
      <c r="D51" s="12" t="s">
        <v>46</v>
      </c>
      <c r="E51" s="12" t="s">
        <v>47</v>
      </c>
      <c r="F51" s="13">
        <v>2412270395</v>
      </c>
      <c r="G51" s="12">
        <v>1700045672</v>
      </c>
      <c r="H51" s="12">
        <v>4701450186</v>
      </c>
      <c r="I51" s="35"/>
      <c r="J51" s="12" t="s">
        <v>131</v>
      </c>
      <c r="K51" s="12" t="s">
        <v>31</v>
      </c>
      <c r="L51" s="36">
        <v>608.97</v>
      </c>
      <c r="M51" s="16">
        <v>45631</v>
      </c>
      <c r="N51" s="17">
        <v>45660</v>
      </c>
      <c r="O51" s="18" t="s">
        <v>32</v>
      </c>
      <c r="P51" s="15" t="s">
        <v>42</v>
      </c>
      <c r="Q51" s="15">
        <v>45660</v>
      </c>
      <c r="R51" s="19">
        <v>1046.3599999999999</v>
      </c>
      <c r="S51" s="15">
        <v>45297</v>
      </c>
      <c r="T51" s="15" t="s">
        <v>42</v>
      </c>
      <c r="U51" s="15" t="s">
        <v>42</v>
      </c>
      <c r="V51" s="12" t="s">
        <v>49</v>
      </c>
      <c r="W51" s="20">
        <v>0.13769999999999999</v>
      </c>
      <c r="X51" s="12" t="s">
        <v>42</v>
      </c>
      <c r="Y51" s="12" t="s">
        <v>42</v>
      </c>
      <c r="Z51" s="12" t="s">
        <v>42</v>
      </c>
      <c r="AA51" t="str">
        <f t="shared" si="0"/>
        <v>-</v>
      </c>
    </row>
    <row r="52" spans="1:27">
      <c r="A52" s="35" t="s">
        <v>26</v>
      </c>
      <c r="B52" s="10">
        <v>746268</v>
      </c>
      <c r="C52" s="11" t="s">
        <v>129</v>
      </c>
      <c r="D52" s="12" t="s">
        <v>46</v>
      </c>
      <c r="E52" s="12" t="s">
        <v>130</v>
      </c>
      <c r="F52" s="13">
        <v>2412170530</v>
      </c>
      <c r="G52" s="12">
        <v>1700045768</v>
      </c>
      <c r="H52" s="12">
        <v>4514810529</v>
      </c>
      <c r="I52" s="35"/>
      <c r="J52" s="12">
        <v>5645822481</v>
      </c>
      <c r="K52" s="12" t="s">
        <v>31</v>
      </c>
      <c r="L52" s="14">
        <v>1546</v>
      </c>
      <c r="M52" s="16">
        <v>45583</v>
      </c>
      <c r="N52" s="17">
        <v>45659</v>
      </c>
      <c r="O52" s="18" t="s">
        <v>32</v>
      </c>
      <c r="P52" s="15" t="s">
        <v>42</v>
      </c>
      <c r="Q52" s="15">
        <v>45659</v>
      </c>
      <c r="R52" s="19">
        <v>1020</v>
      </c>
      <c r="S52" s="15">
        <v>45659</v>
      </c>
      <c r="T52" s="15" t="s">
        <v>42</v>
      </c>
      <c r="U52" s="15" t="s">
        <v>42</v>
      </c>
      <c r="V52" s="12" t="s">
        <v>49</v>
      </c>
      <c r="W52" s="12" t="s">
        <v>49</v>
      </c>
      <c r="X52" s="12" t="s">
        <v>42</v>
      </c>
      <c r="Y52" s="12" t="s">
        <v>42</v>
      </c>
      <c r="Z52" s="12" t="s">
        <v>42</v>
      </c>
      <c r="AA52" t="str">
        <f t="shared" si="0"/>
        <v>-</v>
      </c>
    </row>
    <row r="53" spans="1:27">
      <c r="A53" s="35" t="s">
        <v>26</v>
      </c>
      <c r="B53" s="10">
        <v>746268</v>
      </c>
      <c r="C53" s="11" t="s">
        <v>129</v>
      </c>
      <c r="D53" s="12" t="s">
        <v>46</v>
      </c>
      <c r="E53" s="12" t="s">
        <v>130</v>
      </c>
      <c r="F53" s="13">
        <v>2412170530</v>
      </c>
      <c r="G53" s="12">
        <v>1700045770</v>
      </c>
      <c r="H53" s="12">
        <v>4514268508</v>
      </c>
      <c r="I53" s="35"/>
      <c r="J53" s="12">
        <v>5645832020</v>
      </c>
      <c r="K53" s="12" t="s">
        <v>31</v>
      </c>
      <c r="L53" s="14">
        <v>1546</v>
      </c>
      <c r="M53" s="16">
        <v>45609</v>
      </c>
      <c r="N53" s="17">
        <v>45659</v>
      </c>
      <c r="O53" s="18" t="s">
        <v>32</v>
      </c>
      <c r="P53" s="15" t="s">
        <v>42</v>
      </c>
      <c r="Q53" s="15">
        <v>45659</v>
      </c>
      <c r="R53" s="19">
        <v>1020</v>
      </c>
      <c r="S53" s="15">
        <v>45659</v>
      </c>
      <c r="T53" s="15" t="s">
        <v>42</v>
      </c>
      <c r="U53" s="15" t="s">
        <v>42</v>
      </c>
      <c r="V53" s="12" t="s">
        <v>49</v>
      </c>
      <c r="W53" s="12" t="s">
        <v>49</v>
      </c>
      <c r="X53" s="12" t="s">
        <v>42</v>
      </c>
      <c r="Y53" s="12" t="s">
        <v>42</v>
      </c>
      <c r="Z53" s="12" t="s">
        <v>42</v>
      </c>
      <c r="AA53" t="str">
        <f t="shared" si="0"/>
        <v>-</v>
      </c>
    </row>
    <row r="54" spans="1:27">
      <c r="A54" s="35" t="s">
        <v>26</v>
      </c>
      <c r="B54" s="10">
        <v>746268</v>
      </c>
      <c r="C54" s="11" t="s">
        <v>129</v>
      </c>
      <c r="D54" s="12" t="s">
        <v>46</v>
      </c>
      <c r="E54" s="12" t="s">
        <v>130</v>
      </c>
      <c r="F54" s="13">
        <v>2501070479</v>
      </c>
      <c r="G54" s="12">
        <v>1700045777</v>
      </c>
      <c r="H54" s="12">
        <v>4516728216</v>
      </c>
      <c r="I54" s="35"/>
      <c r="J54" s="12">
        <v>7520388512</v>
      </c>
      <c r="K54" s="12" t="s">
        <v>31</v>
      </c>
      <c r="L54" s="14">
        <v>8004</v>
      </c>
      <c r="M54" s="16">
        <v>45668</v>
      </c>
      <c r="N54" s="17">
        <v>45672</v>
      </c>
      <c r="O54" s="18" t="s">
        <v>32</v>
      </c>
      <c r="P54" s="15" t="s">
        <v>42</v>
      </c>
      <c r="Q54" s="15">
        <v>45672</v>
      </c>
      <c r="R54" s="19">
        <v>1028</v>
      </c>
      <c r="S54" s="15">
        <v>45672</v>
      </c>
      <c r="T54" s="15" t="s">
        <v>42</v>
      </c>
      <c r="U54" s="15" t="s">
        <v>42</v>
      </c>
      <c r="V54" s="12" t="s">
        <v>49</v>
      </c>
      <c r="W54" s="12" t="s">
        <v>49</v>
      </c>
      <c r="X54" s="12" t="s">
        <v>42</v>
      </c>
      <c r="Y54" s="12" t="s">
        <v>42</v>
      </c>
      <c r="Z54" s="12" t="s">
        <v>42</v>
      </c>
      <c r="AA54" t="str">
        <f t="shared" si="0"/>
        <v>-</v>
      </c>
    </row>
    <row r="55" spans="1:27">
      <c r="A55" s="35" t="s">
        <v>26</v>
      </c>
      <c r="B55" s="10">
        <v>746268</v>
      </c>
      <c r="C55" s="11" t="s">
        <v>129</v>
      </c>
      <c r="D55" s="12" t="s">
        <v>46</v>
      </c>
      <c r="E55" s="12" t="s">
        <v>130</v>
      </c>
      <c r="F55" s="13">
        <v>2501090344</v>
      </c>
      <c r="G55" s="12">
        <v>1700045819</v>
      </c>
      <c r="H55" s="12">
        <v>4516722518</v>
      </c>
      <c r="I55" s="35"/>
      <c r="J55" s="12">
        <v>7520541586</v>
      </c>
      <c r="K55" s="12" t="s">
        <v>31</v>
      </c>
      <c r="L55" s="14">
        <v>3616</v>
      </c>
      <c r="M55" s="16">
        <v>45671</v>
      </c>
      <c r="N55" s="17">
        <v>45671</v>
      </c>
      <c r="O55" s="18" t="s">
        <v>32</v>
      </c>
      <c r="P55" s="15" t="s">
        <v>42</v>
      </c>
      <c r="Q55" s="15">
        <v>45671</v>
      </c>
      <c r="R55" s="19">
        <v>1053.43</v>
      </c>
      <c r="S55" s="15">
        <v>45672</v>
      </c>
      <c r="T55" s="15" t="s">
        <v>42</v>
      </c>
      <c r="U55" s="15" t="s">
        <v>42</v>
      </c>
      <c r="V55" s="12" t="s">
        <v>49</v>
      </c>
      <c r="W55" s="12" t="s">
        <v>49</v>
      </c>
      <c r="X55" s="12" t="s">
        <v>42</v>
      </c>
      <c r="Y55" s="12" t="s">
        <v>42</v>
      </c>
      <c r="Z55" s="12" t="s">
        <v>42</v>
      </c>
      <c r="AA55" t="str">
        <f t="shared" si="0"/>
        <v>-</v>
      </c>
    </row>
    <row r="56" spans="1:27">
      <c r="A56" s="35" t="s">
        <v>26</v>
      </c>
      <c r="B56" s="10">
        <v>2506427</v>
      </c>
      <c r="C56" s="11" t="s">
        <v>132</v>
      </c>
      <c r="D56" s="12" t="s">
        <v>28</v>
      </c>
      <c r="E56" s="12" t="s">
        <v>29</v>
      </c>
      <c r="F56" s="13"/>
      <c r="G56" s="12">
        <v>1700043269</v>
      </c>
      <c r="H56" s="12">
        <v>4515865813</v>
      </c>
      <c r="I56" s="35" t="s">
        <v>133</v>
      </c>
      <c r="J56" s="12" t="s">
        <v>134</v>
      </c>
      <c r="K56" s="12" t="s">
        <v>31</v>
      </c>
      <c r="L56" s="14">
        <v>61750</v>
      </c>
      <c r="M56" s="16">
        <v>45678</v>
      </c>
      <c r="N56" s="17">
        <v>45678</v>
      </c>
      <c r="O56" s="18" t="s">
        <v>52</v>
      </c>
      <c r="P56" s="15">
        <v>45645</v>
      </c>
      <c r="Q56" s="15"/>
      <c r="R56" s="19"/>
      <c r="S56" s="12"/>
      <c r="T56" s="15">
        <v>45615</v>
      </c>
      <c r="U56" s="15">
        <v>45558</v>
      </c>
      <c r="V56" s="12"/>
      <c r="W56" s="12"/>
      <c r="X56" s="12" t="s">
        <v>135</v>
      </c>
      <c r="Y56" s="12" t="s">
        <v>136</v>
      </c>
      <c r="Z56" s="12" t="s">
        <v>35</v>
      </c>
      <c r="AA56">
        <f t="shared" si="0"/>
        <v>1</v>
      </c>
    </row>
    <row r="57" spans="1:27">
      <c r="A57" s="35" t="s">
        <v>26</v>
      </c>
      <c r="B57" s="10">
        <v>746268</v>
      </c>
      <c r="C57" s="11" t="s">
        <v>129</v>
      </c>
      <c r="D57" s="12" t="s">
        <v>46</v>
      </c>
      <c r="E57" s="12" t="s">
        <v>130</v>
      </c>
      <c r="F57" s="13"/>
      <c r="G57" s="12">
        <v>1700045975</v>
      </c>
      <c r="H57" s="12">
        <v>4516764340</v>
      </c>
      <c r="I57" s="35"/>
      <c r="J57" s="12">
        <v>7520693234</v>
      </c>
      <c r="K57" s="12" t="s">
        <v>31</v>
      </c>
      <c r="L57" s="14">
        <v>19770</v>
      </c>
      <c r="M57" s="16">
        <v>45674</v>
      </c>
      <c r="N57" s="17">
        <v>45682</v>
      </c>
      <c r="O57" s="18" t="s">
        <v>52</v>
      </c>
      <c r="P57" s="15" t="s">
        <v>42</v>
      </c>
      <c r="Q57" s="15"/>
      <c r="R57" s="19"/>
      <c r="S57" s="12"/>
      <c r="T57" s="15" t="s">
        <v>42</v>
      </c>
      <c r="U57" s="15" t="s">
        <v>42</v>
      </c>
      <c r="V57" s="12" t="s">
        <v>49</v>
      </c>
      <c r="W57" s="12" t="s">
        <v>49</v>
      </c>
      <c r="X57" s="12" t="s">
        <v>42</v>
      </c>
      <c r="Y57" s="12" t="s">
        <v>42</v>
      </c>
      <c r="Z57" s="12" t="s">
        <v>42</v>
      </c>
      <c r="AA57" t="str">
        <f t="shared" si="0"/>
        <v>-</v>
      </c>
    </row>
    <row r="58" spans="1:27">
      <c r="A58" s="35" t="s">
        <v>26</v>
      </c>
      <c r="B58" s="10">
        <v>96155</v>
      </c>
      <c r="C58" s="11" t="s">
        <v>103</v>
      </c>
      <c r="D58" s="12" t="s">
        <v>28</v>
      </c>
      <c r="E58" s="12" t="s">
        <v>29</v>
      </c>
      <c r="F58" s="13"/>
      <c r="G58" s="12">
        <v>1700042184</v>
      </c>
      <c r="H58" s="12">
        <v>4515003349</v>
      </c>
      <c r="I58" s="35" t="s">
        <v>137</v>
      </c>
      <c r="J58" s="12">
        <v>4238122</v>
      </c>
      <c r="K58" s="12" t="s">
        <v>138</v>
      </c>
      <c r="L58" s="14">
        <v>5902</v>
      </c>
      <c r="M58" s="16">
        <v>45694</v>
      </c>
      <c r="N58" s="17">
        <v>45694</v>
      </c>
      <c r="O58" s="18" t="s">
        <v>52</v>
      </c>
      <c r="P58" s="15">
        <v>45639</v>
      </c>
      <c r="Q58" s="15"/>
      <c r="R58" s="19"/>
      <c r="S58" s="12"/>
      <c r="T58" s="15">
        <v>45609</v>
      </c>
      <c r="U58" s="15">
        <v>45596</v>
      </c>
      <c r="V58" s="12"/>
      <c r="W58" s="12"/>
      <c r="X58" s="12" t="s">
        <v>139</v>
      </c>
      <c r="Y58" s="12" t="s">
        <v>140</v>
      </c>
      <c r="Z58" s="12" t="s">
        <v>35</v>
      </c>
      <c r="AA58">
        <f t="shared" si="0"/>
        <v>1</v>
      </c>
    </row>
    <row r="59" spans="1:27">
      <c r="A59" s="35" t="s">
        <v>26</v>
      </c>
      <c r="B59" s="10">
        <v>96155</v>
      </c>
      <c r="C59" s="11" t="s">
        <v>103</v>
      </c>
      <c r="D59" s="12" t="s">
        <v>28</v>
      </c>
      <c r="E59" s="12" t="s">
        <v>60</v>
      </c>
      <c r="F59" s="13"/>
      <c r="G59" s="12">
        <v>1700046318</v>
      </c>
      <c r="H59" s="12">
        <v>4515338527</v>
      </c>
      <c r="I59" s="35" t="s">
        <v>141</v>
      </c>
      <c r="J59" s="12">
        <v>4237965</v>
      </c>
      <c r="K59" s="12" t="s">
        <v>138</v>
      </c>
      <c r="L59" s="14">
        <v>8143.42</v>
      </c>
      <c r="M59" s="16">
        <v>45692</v>
      </c>
      <c r="N59" s="17">
        <v>45692</v>
      </c>
      <c r="O59" s="18" t="s">
        <v>52</v>
      </c>
      <c r="P59" s="15">
        <v>45639</v>
      </c>
      <c r="Q59" s="15"/>
      <c r="R59" s="19"/>
      <c r="S59" s="12"/>
      <c r="T59" s="15">
        <v>45609</v>
      </c>
      <c r="U59" s="15">
        <v>45596</v>
      </c>
      <c r="V59" s="12"/>
      <c r="W59" s="12"/>
      <c r="X59" s="12" t="s">
        <v>142</v>
      </c>
      <c r="Y59" s="12" t="s">
        <v>143</v>
      </c>
      <c r="Z59" s="12" t="s">
        <v>35</v>
      </c>
      <c r="AA59">
        <f t="shared" si="0"/>
        <v>1</v>
      </c>
    </row>
    <row r="60" spans="1:27">
      <c r="A60" s="35" t="s">
        <v>26</v>
      </c>
      <c r="B60" s="10">
        <v>746268</v>
      </c>
      <c r="C60" s="11" t="s">
        <v>129</v>
      </c>
      <c r="D60" s="12" t="s">
        <v>46</v>
      </c>
      <c r="E60" s="12" t="s">
        <v>130</v>
      </c>
      <c r="F60" s="13">
        <v>2501090344</v>
      </c>
      <c r="G60" s="12">
        <v>1700046587</v>
      </c>
      <c r="H60" s="12">
        <v>4516722518</v>
      </c>
      <c r="I60" s="35"/>
      <c r="J60" s="12">
        <v>7520540729</v>
      </c>
      <c r="K60" s="12" t="s">
        <v>31</v>
      </c>
      <c r="L60" s="14">
        <v>3616</v>
      </c>
      <c r="M60" s="16">
        <v>45671</v>
      </c>
      <c r="N60" s="17">
        <v>45671</v>
      </c>
      <c r="O60" s="18" t="s">
        <v>32</v>
      </c>
      <c r="P60" s="15" t="s">
        <v>42</v>
      </c>
      <c r="Q60" s="15">
        <v>45671</v>
      </c>
      <c r="R60" s="19">
        <v>1053.43</v>
      </c>
      <c r="S60" s="15">
        <v>45672</v>
      </c>
      <c r="T60" s="15" t="s">
        <v>42</v>
      </c>
      <c r="U60" s="15" t="s">
        <v>42</v>
      </c>
      <c r="V60" s="12" t="s">
        <v>49</v>
      </c>
      <c r="W60" s="12" t="s">
        <v>49</v>
      </c>
      <c r="X60" s="12" t="s">
        <v>42</v>
      </c>
      <c r="Y60" s="12" t="s">
        <v>42</v>
      </c>
      <c r="Z60" s="12" t="s">
        <v>42</v>
      </c>
      <c r="AA60" t="str">
        <f t="shared" si="0"/>
        <v>-</v>
      </c>
    </row>
    <row r="61" spans="1:27">
      <c r="A61" s="35" t="s">
        <v>26</v>
      </c>
      <c r="B61" s="10">
        <v>746268</v>
      </c>
      <c r="C61" s="11" t="s">
        <v>129</v>
      </c>
      <c r="D61" s="12" t="s">
        <v>46</v>
      </c>
      <c r="E61" s="12" t="s">
        <v>130</v>
      </c>
      <c r="F61" s="13">
        <v>2501090344</v>
      </c>
      <c r="G61" s="12">
        <v>1700046586</v>
      </c>
      <c r="H61" s="12">
        <v>4516722518</v>
      </c>
      <c r="I61" s="35"/>
      <c r="J61" s="12">
        <v>7520541019</v>
      </c>
      <c r="K61" s="12" t="s">
        <v>31</v>
      </c>
      <c r="L61" s="14">
        <v>3616</v>
      </c>
      <c r="M61" s="16">
        <v>45671</v>
      </c>
      <c r="N61" s="17">
        <v>45671</v>
      </c>
      <c r="O61" s="18" t="s">
        <v>32</v>
      </c>
      <c r="P61" s="15" t="s">
        <v>42</v>
      </c>
      <c r="Q61" s="15">
        <v>45671</v>
      </c>
      <c r="R61" s="19">
        <v>1053.43</v>
      </c>
      <c r="S61" s="15">
        <v>45672</v>
      </c>
      <c r="T61" s="15" t="s">
        <v>42</v>
      </c>
      <c r="U61" s="15" t="s">
        <v>42</v>
      </c>
      <c r="V61" s="12" t="s">
        <v>49</v>
      </c>
      <c r="W61" s="12" t="s">
        <v>49</v>
      </c>
      <c r="X61" s="12" t="s">
        <v>42</v>
      </c>
      <c r="Y61" s="12" t="s">
        <v>42</v>
      </c>
      <c r="Z61" s="12" t="s">
        <v>42</v>
      </c>
      <c r="AA61" t="str">
        <f t="shared" si="0"/>
        <v>-</v>
      </c>
    </row>
    <row r="62" spans="1:27">
      <c r="A62" s="35" t="s">
        <v>26</v>
      </c>
      <c r="B62" s="10">
        <v>746268</v>
      </c>
      <c r="C62" s="11" t="s">
        <v>129</v>
      </c>
      <c r="D62" s="12" t="s">
        <v>46</v>
      </c>
      <c r="E62" s="12" t="s">
        <v>130</v>
      </c>
      <c r="F62" s="13">
        <v>2501090344</v>
      </c>
      <c r="G62" s="12">
        <v>1700046588</v>
      </c>
      <c r="H62" s="12">
        <v>4516722518</v>
      </c>
      <c r="I62" s="35"/>
      <c r="J62" s="12">
        <v>7520541319</v>
      </c>
      <c r="K62" s="12" t="s">
        <v>31</v>
      </c>
      <c r="L62" s="14">
        <v>3616</v>
      </c>
      <c r="M62" s="16">
        <v>45671</v>
      </c>
      <c r="N62" s="17">
        <v>45671</v>
      </c>
      <c r="O62" s="18" t="s">
        <v>32</v>
      </c>
      <c r="P62" s="15" t="s">
        <v>42</v>
      </c>
      <c r="Q62" s="15">
        <v>45671</v>
      </c>
      <c r="R62" s="19">
        <v>1053.43</v>
      </c>
      <c r="S62" s="15">
        <v>45672</v>
      </c>
      <c r="T62" s="15" t="s">
        <v>42</v>
      </c>
      <c r="U62" s="15" t="s">
        <v>42</v>
      </c>
      <c r="V62" s="12" t="s">
        <v>49</v>
      </c>
      <c r="W62" s="12" t="s">
        <v>49</v>
      </c>
      <c r="X62" s="12" t="s">
        <v>42</v>
      </c>
      <c r="Y62" s="12" t="s">
        <v>42</v>
      </c>
      <c r="Z62" s="12" t="s">
        <v>42</v>
      </c>
      <c r="AA62" t="str">
        <f t="shared" si="0"/>
        <v>-</v>
      </c>
    </row>
    <row r="63" spans="1:27">
      <c r="A63" s="35" t="s">
        <v>26</v>
      </c>
      <c r="B63" s="10">
        <v>746268</v>
      </c>
      <c r="C63" s="11" t="s">
        <v>129</v>
      </c>
      <c r="D63" s="12" t="s">
        <v>46</v>
      </c>
      <c r="E63" s="12" t="s">
        <v>130</v>
      </c>
      <c r="F63" s="13">
        <v>2501070479</v>
      </c>
      <c r="G63" s="12">
        <v>1700046589</v>
      </c>
      <c r="H63" s="12">
        <v>4516728216</v>
      </c>
      <c r="I63" s="35"/>
      <c r="J63" s="12">
        <v>7520388663</v>
      </c>
      <c r="K63" s="12" t="s">
        <v>31</v>
      </c>
      <c r="L63" s="14">
        <v>8004</v>
      </c>
      <c r="M63" s="16">
        <v>45668</v>
      </c>
      <c r="N63" s="17">
        <v>45672</v>
      </c>
      <c r="O63" s="18" t="s">
        <v>32</v>
      </c>
      <c r="P63" s="15" t="s">
        <v>42</v>
      </c>
      <c r="Q63" s="15">
        <v>45672</v>
      </c>
      <c r="R63" s="19">
        <v>1028</v>
      </c>
      <c r="S63" s="15">
        <v>45672</v>
      </c>
      <c r="T63" s="15" t="s">
        <v>42</v>
      </c>
      <c r="U63" s="15" t="s">
        <v>42</v>
      </c>
      <c r="V63" s="12" t="s">
        <v>49</v>
      </c>
      <c r="W63" s="12" t="s">
        <v>49</v>
      </c>
      <c r="X63" s="12" t="s">
        <v>42</v>
      </c>
      <c r="Y63" s="12" t="s">
        <v>42</v>
      </c>
      <c r="Z63" s="12" t="s">
        <v>42</v>
      </c>
      <c r="AA63" t="str">
        <f t="shared" si="0"/>
        <v>-</v>
      </c>
    </row>
    <row r="64" spans="1:27">
      <c r="A64" s="35" t="s">
        <v>26</v>
      </c>
      <c r="B64" s="10">
        <v>1858392</v>
      </c>
      <c r="C64" s="11" t="s">
        <v>144</v>
      </c>
      <c r="D64" s="12" t="s">
        <v>46</v>
      </c>
      <c r="E64" s="12" t="s">
        <v>76</v>
      </c>
      <c r="F64" s="13">
        <v>2412200638</v>
      </c>
      <c r="G64" s="12">
        <v>1700046659</v>
      </c>
      <c r="H64" s="12">
        <v>4008639667</v>
      </c>
      <c r="I64" s="35"/>
      <c r="J64" s="12">
        <v>20122473</v>
      </c>
      <c r="K64" s="12" t="s">
        <v>31</v>
      </c>
      <c r="L64" s="14">
        <v>105</v>
      </c>
      <c r="M64" s="16">
        <v>45655</v>
      </c>
      <c r="N64" s="17">
        <v>45659</v>
      </c>
      <c r="O64" s="18" t="s">
        <v>32</v>
      </c>
      <c r="P64" s="15" t="s">
        <v>42</v>
      </c>
      <c r="Q64" s="15">
        <v>45659</v>
      </c>
      <c r="R64" s="19">
        <v>1020</v>
      </c>
      <c r="S64" s="15">
        <v>45659</v>
      </c>
      <c r="T64" s="15" t="s">
        <v>42</v>
      </c>
      <c r="U64" s="15" t="s">
        <v>42</v>
      </c>
      <c r="V64" s="12" t="s">
        <v>49</v>
      </c>
      <c r="W64" s="12" t="s">
        <v>49</v>
      </c>
      <c r="X64" s="12" t="s">
        <v>42</v>
      </c>
      <c r="Y64" s="12" t="s">
        <v>42</v>
      </c>
      <c r="Z64" s="12" t="s">
        <v>42</v>
      </c>
      <c r="AA64" t="str">
        <f t="shared" si="0"/>
        <v>-</v>
      </c>
    </row>
    <row r="65" spans="1:27">
      <c r="A65" s="35" t="s">
        <v>26</v>
      </c>
      <c r="B65" s="10">
        <v>1858392</v>
      </c>
      <c r="C65" s="11" t="s">
        <v>144</v>
      </c>
      <c r="D65" s="12" t="s">
        <v>46</v>
      </c>
      <c r="E65" s="12" t="s">
        <v>76</v>
      </c>
      <c r="F65" s="13">
        <v>2412200638</v>
      </c>
      <c r="G65" s="12">
        <v>1700049993</v>
      </c>
      <c r="H65" s="12">
        <v>4008657231</v>
      </c>
      <c r="I65" s="35"/>
      <c r="J65" s="12">
        <v>20122475</v>
      </c>
      <c r="K65" s="12" t="s">
        <v>31</v>
      </c>
      <c r="L65" s="14">
        <v>1505</v>
      </c>
      <c r="M65" s="16">
        <v>45654</v>
      </c>
      <c r="N65" s="17">
        <v>45659</v>
      </c>
      <c r="O65" s="18" t="s">
        <v>32</v>
      </c>
      <c r="P65" s="15" t="s">
        <v>42</v>
      </c>
      <c r="Q65" s="15">
        <v>45659</v>
      </c>
      <c r="R65" s="19">
        <v>1020</v>
      </c>
      <c r="S65" s="15">
        <v>45659</v>
      </c>
      <c r="T65" s="15" t="s">
        <v>42</v>
      </c>
      <c r="U65" s="15" t="s">
        <v>42</v>
      </c>
      <c r="V65" s="12" t="s">
        <v>49</v>
      </c>
      <c r="W65" s="12" t="s">
        <v>49</v>
      </c>
      <c r="X65" s="12" t="s">
        <v>42</v>
      </c>
      <c r="Y65" s="12" t="s">
        <v>42</v>
      </c>
      <c r="Z65" s="12" t="s">
        <v>42</v>
      </c>
      <c r="AA65" t="str">
        <f t="shared" si="0"/>
        <v>-</v>
      </c>
    </row>
    <row r="66" spans="1:27">
      <c r="A66" s="35" t="s">
        <v>26</v>
      </c>
      <c r="B66" s="10">
        <v>678092</v>
      </c>
      <c r="C66" s="11" t="s">
        <v>75</v>
      </c>
      <c r="D66" s="12" t="s">
        <v>46</v>
      </c>
      <c r="E66" s="12" t="s">
        <v>76</v>
      </c>
      <c r="F66" s="13"/>
      <c r="G66" s="12">
        <v>1700046662</v>
      </c>
      <c r="H66" s="12">
        <v>4008442326</v>
      </c>
      <c r="I66" s="35"/>
      <c r="J66" s="12" t="s">
        <v>145</v>
      </c>
      <c r="K66" s="12" t="s">
        <v>31</v>
      </c>
      <c r="L66" s="14">
        <v>1085</v>
      </c>
      <c r="M66" s="16">
        <v>45697</v>
      </c>
      <c r="N66" s="17">
        <v>45697</v>
      </c>
      <c r="O66" s="18" t="s">
        <v>52</v>
      </c>
      <c r="P66" s="15" t="s">
        <v>42</v>
      </c>
      <c r="Q66" s="15"/>
      <c r="R66" s="19"/>
      <c r="S66" s="12"/>
      <c r="T66" s="15" t="s">
        <v>42</v>
      </c>
      <c r="U66" s="15" t="s">
        <v>42</v>
      </c>
      <c r="V66" s="12" t="s">
        <v>49</v>
      </c>
      <c r="W66" s="12" t="s">
        <v>49</v>
      </c>
      <c r="X66" s="12" t="s">
        <v>42</v>
      </c>
      <c r="Y66" s="12" t="s">
        <v>42</v>
      </c>
      <c r="Z66" s="12" t="s">
        <v>42</v>
      </c>
      <c r="AA66" t="str">
        <f t="shared" si="0"/>
        <v>-</v>
      </c>
    </row>
    <row r="67" spans="1:27">
      <c r="A67" s="35" t="s">
        <v>26</v>
      </c>
      <c r="B67" s="10">
        <v>678092</v>
      </c>
      <c r="C67" s="11" t="s">
        <v>75</v>
      </c>
      <c r="D67" s="12" t="s">
        <v>46</v>
      </c>
      <c r="E67" s="12" t="s">
        <v>76</v>
      </c>
      <c r="F67" s="13"/>
      <c r="G67" s="12">
        <v>1700046663</v>
      </c>
      <c r="H67" s="12">
        <v>4008639670</v>
      </c>
      <c r="I67" s="35"/>
      <c r="J67" s="12" t="s">
        <v>146</v>
      </c>
      <c r="K67" s="12" t="s">
        <v>31</v>
      </c>
      <c r="L67" s="14">
        <v>700</v>
      </c>
      <c r="M67" s="16">
        <v>45697</v>
      </c>
      <c r="N67" s="17">
        <v>45697</v>
      </c>
      <c r="O67" s="18" t="s">
        <v>52</v>
      </c>
      <c r="P67" s="15" t="s">
        <v>42</v>
      </c>
      <c r="Q67" s="15"/>
      <c r="R67" s="19"/>
      <c r="S67" s="12"/>
      <c r="T67" s="15" t="s">
        <v>42</v>
      </c>
      <c r="U67" s="15" t="s">
        <v>42</v>
      </c>
      <c r="V67" s="12" t="s">
        <v>49</v>
      </c>
      <c r="W67" s="12" t="s">
        <v>49</v>
      </c>
      <c r="X67" s="12" t="s">
        <v>42</v>
      </c>
      <c r="Y67" s="12" t="s">
        <v>42</v>
      </c>
      <c r="Z67" s="12" t="s">
        <v>42</v>
      </c>
      <c r="AA67" t="str">
        <f t="shared" ref="AA67:AA130" si="1">IFERROR(IF(P67-T67=120,4,IF(P67-T67=90,3,IF(P67-T67=60,2,IF(P67-T67=30,1,"-")))),"-")</f>
        <v>-</v>
      </c>
    </row>
    <row r="68" spans="1:27">
      <c r="A68" s="35" t="s">
        <v>26</v>
      </c>
      <c r="B68" s="10">
        <v>312249</v>
      </c>
      <c r="C68" s="11" t="s">
        <v>147</v>
      </c>
      <c r="D68" s="12" t="s">
        <v>46</v>
      </c>
      <c r="E68" s="12" t="s">
        <v>47</v>
      </c>
      <c r="F68" s="13">
        <v>2501080613</v>
      </c>
      <c r="G68" s="12">
        <v>1700046668</v>
      </c>
      <c r="H68" s="12">
        <v>4701435221</v>
      </c>
      <c r="I68" s="35"/>
      <c r="J68" s="12" t="s">
        <v>148</v>
      </c>
      <c r="K68" s="12" t="s">
        <v>31</v>
      </c>
      <c r="L68" s="14">
        <v>19618.91</v>
      </c>
      <c r="M68" s="16">
        <v>45671</v>
      </c>
      <c r="N68" s="17">
        <v>45671</v>
      </c>
      <c r="O68" s="18" t="s">
        <v>32</v>
      </c>
      <c r="P68" s="15" t="s">
        <v>42</v>
      </c>
      <c r="Q68" s="15">
        <v>45671</v>
      </c>
      <c r="R68" s="19">
        <v>1053.43</v>
      </c>
      <c r="S68" s="15">
        <v>45672</v>
      </c>
      <c r="T68" s="15" t="s">
        <v>42</v>
      </c>
      <c r="U68" s="15" t="s">
        <v>42</v>
      </c>
      <c r="V68" s="20">
        <v>0.315</v>
      </c>
      <c r="W68" s="20">
        <v>0.13739999999999999</v>
      </c>
      <c r="X68" s="12" t="s">
        <v>42</v>
      </c>
      <c r="Y68" s="12" t="s">
        <v>42</v>
      </c>
      <c r="Z68" s="12" t="s">
        <v>42</v>
      </c>
      <c r="AA68" t="str">
        <f t="shared" si="1"/>
        <v>-</v>
      </c>
    </row>
    <row r="69" spans="1:27">
      <c r="A69" s="35" t="s">
        <v>26</v>
      </c>
      <c r="B69" s="10">
        <v>746268</v>
      </c>
      <c r="C69" s="11" t="s">
        <v>129</v>
      </c>
      <c r="D69" s="12" t="s">
        <v>46</v>
      </c>
      <c r="E69" s="12" t="s">
        <v>130</v>
      </c>
      <c r="F69" s="13">
        <v>2501070479</v>
      </c>
      <c r="G69" s="12">
        <v>1700046704</v>
      </c>
      <c r="H69" s="12">
        <v>4516610904</v>
      </c>
      <c r="I69" s="35"/>
      <c r="J69" s="12">
        <v>7519944098</v>
      </c>
      <c r="K69" s="12" t="s">
        <v>31</v>
      </c>
      <c r="L69" s="14">
        <v>5612</v>
      </c>
      <c r="M69" s="16">
        <v>45660</v>
      </c>
      <c r="N69" s="17">
        <v>45672</v>
      </c>
      <c r="O69" s="18" t="s">
        <v>32</v>
      </c>
      <c r="P69" s="15" t="s">
        <v>42</v>
      </c>
      <c r="Q69" s="15">
        <v>45672</v>
      </c>
      <c r="R69" s="19">
        <v>1028</v>
      </c>
      <c r="S69" s="15">
        <v>45672</v>
      </c>
      <c r="T69" s="15" t="s">
        <v>42</v>
      </c>
      <c r="U69" s="15" t="s">
        <v>42</v>
      </c>
      <c r="V69" s="12" t="s">
        <v>49</v>
      </c>
      <c r="W69" s="12" t="s">
        <v>49</v>
      </c>
      <c r="X69" s="12" t="s">
        <v>42</v>
      </c>
      <c r="Y69" s="12" t="s">
        <v>42</v>
      </c>
      <c r="Z69" s="12" t="s">
        <v>42</v>
      </c>
      <c r="AA69" t="str">
        <f t="shared" si="1"/>
        <v>-</v>
      </c>
    </row>
    <row r="70" spans="1:27">
      <c r="A70" s="35" t="s">
        <v>26</v>
      </c>
      <c r="B70" s="10">
        <v>746268</v>
      </c>
      <c r="C70" s="11" t="s">
        <v>129</v>
      </c>
      <c r="D70" s="12" t="s">
        <v>46</v>
      </c>
      <c r="E70" s="12" t="s">
        <v>76</v>
      </c>
      <c r="F70" s="13">
        <v>2501070474</v>
      </c>
      <c r="G70" s="12">
        <v>1700046704</v>
      </c>
      <c r="H70" s="12">
        <v>4516610904</v>
      </c>
      <c r="I70" s="35"/>
      <c r="J70" s="12">
        <v>7519944098</v>
      </c>
      <c r="K70" s="12" t="s">
        <v>31</v>
      </c>
      <c r="L70" s="14">
        <v>12000</v>
      </c>
      <c r="M70" s="16">
        <v>45660</v>
      </c>
      <c r="N70" s="17">
        <v>45666</v>
      </c>
      <c r="O70" s="18" t="s">
        <v>32</v>
      </c>
      <c r="P70" s="15" t="s">
        <v>42</v>
      </c>
      <c r="Q70" s="15">
        <v>45666</v>
      </c>
      <c r="R70" s="24">
        <v>1026.135</v>
      </c>
      <c r="S70" s="15">
        <v>45667</v>
      </c>
      <c r="T70" s="15" t="s">
        <v>42</v>
      </c>
      <c r="U70" s="15" t="s">
        <v>42</v>
      </c>
      <c r="V70" s="12" t="s">
        <v>49</v>
      </c>
      <c r="W70" s="12" t="s">
        <v>49</v>
      </c>
      <c r="X70" s="12" t="s">
        <v>42</v>
      </c>
      <c r="Y70" s="12" t="s">
        <v>42</v>
      </c>
      <c r="Z70" s="12" t="s">
        <v>42</v>
      </c>
      <c r="AA70" t="str">
        <f t="shared" si="1"/>
        <v>-</v>
      </c>
    </row>
    <row r="71" spans="1:27">
      <c r="A71" s="35" t="s">
        <v>26</v>
      </c>
      <c r="B71" s="10">
        <v>746268</v>
      </c>
      <c r="C71" s="11" t="s">
        <v>129</v>
      </c>
      <c r="D71" s="12" t="s">
        <v>46</v>
      </c>
      <c r="E71" s="12" t="s">
        <v>130</v>
      </c>
      <c r="F71" s="13"/>
      <c r="G71" s="12">
        <v>1700046773</v>
      </c>
      <c r="H71" s="12">
        <v>4516814540</v>
      </c>
      <c r="I71" s="35"/>
      <c r="J71" s="12">
        <v>7521085841</v>
      </c>
      <c r="K71" s="12" t="s">
        <v>31</v>
      </c>
      <c r="L71" s="14">
        <v>10672</v>
      </c>
      <c r="M71" s="16">
        <v>45682</v>
      </c>
      <c r="N71" s="17">
        <v>45684</v>
      </c>
      <c r="O71" s="18" t="s">
        <v>52</v>
      </c>
      <c r="P71" s="15" t="s">
        <v>42</v>
      </c>
      <c r="Q71" s="15"/>
      <c r="R71" s="19"/>
      <c r="S71" s="12"/>
      <c r="T71" s="15" t="s">
        <v>42</v>
      </c>
      <c r="U71" s="15" t="s">
        <v>42</v>
      </c>
      <c r="V71" s="12" t="s">
        <v>49</v>
      </c>
      <c r="W71" s="12" t="s">
        <v>49</v>
      </c>
      <c r="X71" s="12" t="s">
        <v>42</v>
      </c>
      <c r="Y71" s="12" t="s">
        <v>42</v>
      </c>
      <c r="Z71" s="12" t="s">
        <v>42</v>
      </c>
      <c r="AA71" t="str">
        <f t="shared" si="1"/>
        <v>-</v>
      </c>
    </row>
    <row r="72" spans="1:27">
      <c r="A72" s="35" t="s">
        <v>26</v>
      </c>
      <c r="B72" s="10">
        <v>746268</v>
      </c>
      <c r="C72" s="11" t="s">
        <v>129</v>
      </c>
      <c r="D72" s="12" t="s">
        <v>46</v>
      </c>
      <c r="E72" s="12" t="s">
        <v>130</v>
      </c>
      <c r="F72" s="13"/>
      <c r="G72" s="12">
        <v>1700046781</v>
      </c>
      <c r="H72" s="12">
        <v>4516797539</v>
      </c>
      <c r="I72" s="35"/>
      <c r="J72" s="12">
        <v>7520693532</v>
      </c>
      <c r="K72" s="12" t="s">
        <v>31</v>
      </c>
      <c r="L72" s="14">
        <v>19770</v>
      </c>
      <c r="M72" s="16">
        <v>45674</v>
      </c>
      <c r="N72" s="17">
        <v>45682</v>
      </c>
      <c r="O72" s="18" t="s">
        <v>52</v>
      </c>
      <c r="P72" s="15" t="s">
        <v>42</v>
      </c>
      <c r="Q72" s="15"/>
      <c r="R72" s="19"/>
      <c r="S72" s="12"/>
      <c r="T72" s="15" t="s">
        <v>42</v>
      </c>
      <c r="U72" s="15" t="s">
        <v>42</v>
      </c>
      <c r="V72" s="12" t="s">
        <v>49</v>
      </c>
      <c r="W72" s="12" t="s">
        <v>49</v>
      </c>
      <c r="X72" s="12" t="s">
        <v>42</v>
      </c>
      <c r="Y72" s="12" t="s">
        <v>42</v>
      </c>
      <c r="Z72" s="12" t="s">
        <v>42</v>
      </c>
      <c r="AA72" t="str">
        <f t="shared" si="1"/>
        <v>-</v>
      </c>
    </row>
    <row r="73" spans="1:27">
      <c r="A73" s="35" t="s">
        <v>26</v>
      </c>
      <c r="B73" s="10">
        <v>844693</v>
      </c>
      <c r="C73" s="11" t="s">
        <v>149</v>
      </c>
      <c r="D73" s="12" t="s">
        <v>46</v>
      </c>
      <c r="E73" s="12" t="s">
        <v>150</v>
      </c>
      <c r="F73" s="13"/>
      <c r="G73" s="12">
        <v>1700046788</v>
      </c>
      <c r="H73" s="12">
        <v>4514890162</v>
      </c>
      <c r="I73" s="35"/>
      <c r="J73" s="12" t="s">
        <v>151</v>
      </c>
      <c r="K73" s="12" t="s">
        <v>31</v>
      </c>
      <c r="L73" s="14">
        <v>299.76</v>
      </c>
      <c r="M73" s="16">
        <v>45656</v>
      </c>
      <c r="N73" s="17">
        <v>45687</v>
      </c>
      <c r="O73" s="18" t="s">
        <v>52</v>
      </c>
      <c r="P73" s="15" t="s">
        <v>42</v>
      </c>
      <c r="Q73" s="15"/>
      <c r="R73" s="19"/>
      <c r="S73" s="12"/>
      <c r="T73" s="15" t="s">
        <v>42</v>
      </c>
      <c r="U73" s="15" t="s">
        <v>42</v>
      </c>
      <c r="V73" s="20">
        <v>0.45989999999999998</v>
      </c>
      <c r="W73" s="20">
        <v>0.21</v>
      </c>
      <c r="X73" s="12" t="s">
        <v>42</v>
      </c>
      <c r="Y73" s="12" t="s">
        <v>42</v>
      </c>
      <c r="Z73" s="12" t="s">
        <v>42</v>
      </c>
      <c r="AA73" t="str">
        <f t="shared" si="1"/>
        <v>-</v>
      </c>
    </row>
    <row r="74" spans="1:27">
      <c r="A74" s="35" t="s">
        <v>26</v>
      </c>
      <c r="B74" s="10">
        <v>844693</v>
      </c>
      <c r="C74" s="11" t="s">
        <v>149</v>
      </c>
      <c r="D74" s="12" t="s">
        <v>46</v>
      </c>
      <c r="E74" s="12" t="s">
        <v>150</v>
      </c>
      <c r="F74" s="13"/>
      <c r="G74" s="12">
        <v>1700046792</v>
      </c>
      <c r="H74" s="12">
        <v>4514890162</v>
      </c>
      <c r="I74" s="35"/>
      <c r="J74" s="12" t="s">
        <v>152</v>
      </c>
      <c r="K74" s="12" t="s">
        <v>31</v>
      </c>
      <c r="L74" s="14">
        <v>255.24</v>
      </c>
      <c r="M74" s="16">
        <v>45656</v>
      </c>
      <c r="N74" s="17">
        <v>45687</v>
      </c>
      <c r="O74" s="18" t="s">
        <v>52</v>
      </c>
      <c r="P74" s="15" t="s">
        <v>42</v>
      </c>
      <c r="Q74" s="15"/>
      <c r="R74" s="19"/>
      <c r="S74" s="12"/>
      <c r="T74" s="15" t="s">
        <v>42</v>
      </c>
      <c r="U74" s="15" t="s">
        <v>42</v>
      </c>
      <c r="V74" s="20">
        <v>0.45989999999999998</v>
      </c>
      <c r="W74" s="20">
        <v>0.21</v>
      </c>
      <c r="X74" s="12" t="s">
        <v>42</v>
      </c>
      <c r="Y74" s="12" t="s">
        <v>42</v>
      </c>
      <c r="Z74" s="12" t="s">
        <v>42</v>
      </c>
      <c r="AA74" t="str">
        <f t="shared" si="1"/>
        <v>-</v>
      </c>
    </row>
    <row r="75" spans="1:27">
      <c r="A75" s="35" t="s">
        <v>26</v>
      </c>
      <c r="B75" s="10">
        <v>515852</v>
      </c>
      <c r="C75" s="11" t="s">
        <v>153</v>
      </c>
      <c r="D75" s="12" t="s">
        <v>28</v>
      </c>
      <c r="E75" s="12" t="s">
        <v>60</v>
      </c>
      <c r="F75" s="13">
        <v>2501160620</v>
      </c>
      <c r="G75" s="12">
        <v>1700023723</v>
      </c>
      <c r="H75" s="12" t="s">
        <v>154</v>
      </c>
      <c r="I75" s="35" t="s">
        <v>141</v>
      </c>
      <c r="J75" s="12">
        <v>3915600</v>
      </c>
      <c r="K75" s="12" t="s">
        <v>31</v>
      </c>
      <c r="L75" s="14">
        <v>24335.200000000001</v>
      </c>
      <c r="M75" s="16">
        <v>45615</v>
      </c>
      <c r="N75" s="23">
        <v>45679</v>
      </c>
      <c r="O75" s="18" t="s">
        <v>52</v>
      </c>
      <c r="P75" s="15">
        <v>45647</v>
      </c>
      <c r="Q75" s="15"/>
      <c r="R75" s="19"/>
      <c r="S75" s="12"/>
      <c r="T75" s="15">
        <v>45617</v>
      </c>
      <c r="U75" s="15">
        <v>45604</v>
      </c>
      <c r="V75" s="20"/>
      <c r="W75" s="20"/>
      <c r="X75" s="12" t="s">
        <v>155</v>
      </c>
      <c r="Y75" s="12" t="s">
        <v>156</v>
      </c>
      <c r="Z75" s="12" t="s">
        <v>35</v>
      </c>
      <c r="AA75">
        <f t="shared" si="1"/>
        <v>1</v>
      </c>
    </row>
    <row r="76" spans="1:27">
      <c r="A76" s="35" t="s">
        <v>26</v>
      </c>
      <c r="B76" s="10">
        <v>1322427</v>
      </c>
      <c r="C76" s="11" t="s">
        <v>114</v>
      </c>
      <c r="D76" s="12" t="s">
        <v>46</v>
      </c>
      <c r="E76" s="12" t="s">
        <v>47</v>
      </c>
      <c r="F76" s="13"/>
      <c r="G76" s="12">
        <v>1700047022</v>
      </c>
      <c r="H76" s="12">
        <v>4701485704</v>
      </c>
      <c r="I76" s="35"/>
      <c r="J76" s="12">
        <v>150</v>
      </c>
      <c r="K76" s="12" t="s">
        <v>31</v>
      </c>
      <c r="L76" s="14">
        <v>2944.09</v>
      </c>
      <c r="M76" s="16">
        <v>45651</v>
      </c>
      <c r="N76" s="17">
        <v>45684</v>
      </c>
      <c r="O76" s="18" t="s">
        <v>52</v>
      </c>
      <c r="P76" s="15" t="s">
        <v>42</v>
      </c>
      <c r="Q76" s="15"/>
      <c r="R76" s="19"/>
      <c r="S76" s="12"/>
      <c r="T76" s="15" t="s">
        <v>42</v>
      </c>
      <c r="U76" s="15" t="s">
        <v>42</v>
      </c>
      <c r="V76" s="20">
        <v>0.45989999999999998</v>
      </c>
      <c r="W76" s="20">
        <v>0.13739999999999999</v>
      </c>
      <c r="X76" s="12" t="s">
        <v>42</v>
      </c>
      <c r="Y76" s="12" t="s">
        <v>42</v>
      </c>
      <c r="Z76" s="12" t="s">
        <v>42</v>
      </c>
      <c r="AA76" t="str">
        <f t="shared" si="1"/>
        <v>-</v>
      </c>
    </row>
    <row r="77" spans="1:27">
      <c r="A77" s="35" t="s">
        <v>26</v>
      </c>
      <c r="B77" s="10">
        <v>1322427</v>
      </c>
      <c r="C77" s="11" t="s">
        <v>114</v>
      </c>
      <c r="D77" s="12" t="s">
        <v>46</v>
      </c>
      <c r="E77" s="12" t="s">
        <v>47</v>
      </c>
      <c r="F77" s="13"/>
      <c r="G77" s="12">
        <v>1700047047</v>
      </c>
      <c r="H77" s="12">
        <v>4701485704</v>
      </c>
      <c r="I77" s="35"/>
      <c r="J77" s="12" t="s">
        <v>157</v>
      </c>
      <c r="K77" s="12" t="s">
        <v>31</v>
      </c>
      <c r="L77" s="14">
        <v>2506.91</v>
      </c>
      <c r="M77" s="16">
        <v>45651</v>
      </c>
      <c r="N77" s="17">
        <v>45684</v>
      </c>
      <c r="O77" s="18" t="s">
        <v>52</v>
      </c>
      <c r="P77" s="15" t="s">
        <v>42</v>
      </c>
      <c r="Q77" s="15"/>
      <c r="R77" s="19"/>
      <c r="S77" s="12"/>
      <c r="T77" s="15" t="s">
        <v>42</v>
      </c>
      <c r="U77" s="15" t="s">
        <v>42</v>
      </c>
      <c r="V77" s="20">
        <v>0.45989999999999998</v>
      </c>
      <c r="W77" s="20">
        <v>0.13739999999999999</v>
      </c>
      <c r="X77" s="12" t="s">
        <v>42</v>
      </c>
      <c r="Y77" s="12" t="s">
        <v>42</v>
      </c>
      <c r="Z77" s="12" t="s">
        <v>42</v>
      </c>
      <c r="AA77" t="str">
        <f t="shared" si="1"/>
        <v>-</v>
      </c>
    </row>
    <row r="78" spans="1:27">
      <c r="A78" s="35" t="s">
        <v>26</v>
      </c>
      <c r="B78" s="10">
        <v>1322427</v>
      </c>
      <c r="C78" s="11" t="s">
        <v>114</v>
      </c>
      <c r="D78" s="12" t="s">
        <v>46</v>
      </c>
      <c r="E78" s="12" t="s">
        <v>47</v>
      </c>
      <c r="F78" s="13"/>
      <c r="G78" s="12">
        <v>1700047052</v>
      </c>
      <c r="H78" s="12">
        <v>4701485704</v>
      </c>
      <c r="I78" s="35"/>
      <c r="J78" s="12">
        <v>151</v>
      </c>
      <c r="K78" s="12" t="s">
        <v>31</v>
      </c>
      <c r="L78" s="14">
        <v>1138.53</v>
      </c>
      <c r="M78" s="16">
        <v>45651</v>
      </c>
      <c r="N78" s="17">
        <v>45684</v>
      </c>
      <c r="O78" s="18" t="s">
        <v>52</v>
      </c>
      <c r="P78" s="15" t="s">
        <v>42</v>
      </c>
      <c r="Q78" s="15"/>
      <c r="R78" s="19"/>
      <c r="S78" s="12"/>
      <c r="T78" s="15" t="s">
        <v>42</v>
      </c>
      <c r="U78" s="15" t="s">
        <v>42</v>
      </c>
      <c r="V78" s="20">
        <v>0.45989999999999998</v>
      </c>
      <c r="W78" s="20">
        <v>0.13739999999999999</v>
      </c>
      <c r="X78" s="12" t="s">
        <v>42</v>
      </c>
      <c r="Y78" s="12" t="s">
        <v>42</v>
      </c>
      <c r="Z78" s="12" t="s">
        <v>42</v>
      </c>
      <c r="AA78" t="str">
        <f t="shared" si="1"/>
        <v>-</v>
      </c>
    </row>
    <row r="79" spans="1:27">
      <c r="A79" s="35" t="s">
        <v>26</v>
      </c>
      <c r="B79" s="10">
        <v>1322427</v>
      </c>
      <c r="C79" s="11" t="s">
        <v>114</v>
      </c>
      <c r="D79" s="12" t="s">
        <v>46</v>
      </c>
      <c r="E79" s="12" t="s">
        <v>47</v>
      </c>
      <c r="F79" s="13"/>
      <c r="G79" s="12">
        <v>1700047056</v>
      </c>
      <c r="H79" s="12">
        <v>4701485704</v>
      </c>
      <c r="I79" s="35"/>
      <c r="J79" s="12" t="s">
        <v>158</v>
      </c>
      <c r="K79" s="12" t="s">
        <v>31</v>
      </c>
      <c r="L79" s="14">
        <v>969.47</v>
      </c>
      <c r="M79" s="16">
        <v>45651</v>
      </c>
      <c r="N79" s="17">
        <v>45684</v>
      </c>
      <c r="O79" s="18" t="s">
        <v>52</v>
      </c>
      <c r="P79" s="15" t="s">
        <v>42</v>
      </c>
      <c r="Q79" s="15"/>
      <c r="R79" s="19"/>
      <c r="S79" s="12"/>
      <c r="T79" s="15" t="s">
        <v>42</v>
      </c>
      <c r="U79" s="15" t="s">
        <v>42</v>
      </c>
      <c r="V79" s="20">
        <v>0.45989999999999998</v>
      </c>
      <c r="W79" s="20">
        <v>0.13739999999999999</v>
      </c>
      <c r="X79" s="12" t="s">
        <v>42</v>
      </c>
      <c r="Y79" s="12" t="s">
        <v>42</v>
      </c>
      <c r="Z79" s="12" t="s">
        <v>42</v>
      </c>
      <c r="AA79" t="str">
        <f t="shared" si="1"/>
        <v>-</v>
      </c>
    </row>
    <row r="80" spans="1:27">
      <c r="A80" s="35" t="s">
        <v>26</v>
      </c>
      <c r="B80" s="10">
        <v>1308527</v>
      </c>
      <c r="C80" s="11" t="s">
        <v>159</v>
      </c>
      <c r="D80" s="12" t="s">
        <v>28</v>
      </c>
      <c r="E80" s="12" t="s">
        <v>29</v>
      </c>
      <c r="F80" s="13"/>
      <c r="G80" s="12">
        <v>1700043108</v>
      </c>
      <c r="H80" s="12">
        <v>4515998284</v>
      </c>
      <c r="I80" s="35" t="s">
        <v>160</v>
      </c>
      <c r="J80" s="12" t="s">
        <v>161</v>
      </c>
      <c r="K80" s="12" t="s">
        <v>31</v>
      </c>
      <c r="L80" s="14">
        <v>37194</v>
      </c>
      <c r="M80" s="16">
        <v>45725</v>
      </c>
      <c r="N80" s="17">
        <v>45725</v>
      </c>
      <c r="O80" s="18" t="s">
        <v>52</v>
      </c>
      <c r="P80" s="15">
        <v>45637</v>
      </c>
      <c r="Q80" s="15"/>
      <c r="R80" s="19"/>
      <c r="S80" s="12"/>
      <c r="T80" s="15">
        <v>45607</v>
      </c>
      <c r="U80" s="15">
        <v>45589</v>
      </c>
      <c r="V80" s="12"/>
      <c r="W80" s="12"/>
      <c r="X80" s="12" t="s">
        <v>162</v>
      </c>
      <c r="Y80" s="12" t="s">
        <v>163</v>
      </c>
      <c r="Z80" s="12" t="s">
        <v>35</v>
      </c>
      <c r="AA80">
        <f t="shared" si="1"/>
        <v>1</v>
      </c>
    </row>
    <row r="81" spans="1:27">
      <c r="A81" s="35" t="s">
        <v>26</v>
      </c>
      <c r="B81" s="10">
        <v>1967159</v>
      </c>
      <c r="C81" s="11" t="s">
        <v>164</v>
      </c>
      <c r="D81" s="12" t="s">
        <v>46</v>
      </c>
      <c r="E81" s="12" t="s">
        <v>76</v>
      </c>
      <c r="F81" s="13">
        <v>2412260321</v>
      </c>
      <c r="G81" s="12">
        <v>1700047314</v>
      </c>
      <c r="H81" s="12">
        <v>4008422771</v>
      </c>
      <c r="I81" s="35"/>
      <c r="J81" s="12">
        <v>2024115424</v>
      </c>
      <c r="K81" s="12" t="s">
        <v>31</v>
      </c>
      <c r="L81" s="14">
        <v>6055</v>
      </c>
      <c r="M81" s="16">
        <v>45660</v>
      </c>
      <c r="N81" s="17">
        <v>45660</v>
      </c>
      <c r="O81" s="18" t="s">
        <v>32</v>
      </c>
      <c r="P81" s="15" t="s">
        <v>42</v>
      </c>
      <c r="Q81" s="15">
        <v>45660</v>
      </c>
      <c r="R81" s="19">
        <v>1046.3599999999999</v>
      </c>
      <c r="S81" s="15">
        <v>45297</v>
      </c>
      <c r="T81" s="15" t="s">
        <v>42</v>
      </c>
      <c r="U81" s="15" t="s">
        <v>42</v>
      </c>
      <c r="V81" s="12" t="s">
        <v>49</v>
      </c>
      <c r="W81" s="12" t="s">
        <v>49</v>
      </c>
      <c r="X81" s="12" t="s">
        <v>42</v>
      </c>
      <c r="Y81" s="12" t="s">
        <v>42</v>
      </c>
      <c r="Z81" s="12" t="s">
        <v>42</v>
      </c>
      <c r="AA81" t="str">
        <f t="shared" si="1"/>
        <v>-</v>
      </c>
    </row>
    <row r="82" spans="1:27">
      <c r="A82" s="35" t="s">
        <v>26</v>
      </c>
      <c r="B82" s="10">
        <v>2531259</v>
      </c>
      <c r="C82" s="11" t="s">
        <v>165</v>
      </c>
      <c r="D82" s="12" t="s">
        <v>28</v>
      </c>
      <c r="E82" s="12" t="s">
        <v>60</v>
      </c>
      <c r="F82" s="13">
        <v>2412120405</v>
      </c>
      <c r="G82" s="12">
        <v>1700047408</v>
      </c>
      <c r="H82" s="12">
        <v>4514534700</v>
      </c>
      <c r="I82" s="35" t="s">
        <v>166</v>
      </c>
      <c r="J82" s="12">
        <v>1577</v>
      </c>
      <c r="K82" s="12" t="s">
        <v>31</v>
      </c>
      <c r="L82" s="14">
        <v>1345.29</v>
      </c>
      <c r="M82" s="16">
        <v>45601</v>
      </c>
      <c r="N82" s="17">
        <v>45659</v>
      </c>
      <c r="O82" s="18" t="s">
        <v>32</v>
      </c>
      <c r="P82" s="15">
        <v>45643</v>
      </c>
      <c r="Q82" s="15">
        <v>45659</v>
      </c>
      <c r="R82" s="19">
        <v>1020</v>
      </c>
      <c r="S82" s="15">
        <v>45660</v>
      </c>
      <c r="T82" s="15">
        <v>45583</v>
      </c>
      <c r="U82" s="15">
        <v>45548</v>
      </c>
      <c r="V82" s="20"/>
      <c r="W82" s="12"/>
      <c r="X82" s="12" t="s">
        <v>167</v>
      </c>
      <c r="Y82" s="12" t="s">
        <v>168</v>
      </c>
      <c r="Z82" s="12" t="s">
        <v>35</v>
      </c>
      <c r="AA82">
        <f t="shared" si="1"/>
        <v>2</v>
      </c>
    </row>
    <row r="83" spans="1:27">
      <c r="A83" s="35" t="s">
        <v>26</v>
      </c>
      <c r="B83" s="10">
        <v>829234</v>
      </c>
      <c r="C83" s="11" t="s">
        <v>169</v>
      </c>
      <c r="D83" s="12" t="s">
        <v>28</v>
      </c>
      <c r="E83" s="12" t="s">
        <v>29</v>
      </c>
      <c r="F83" s="13">
        <v>2412300186</v>
      </c>
      <c r="G83" s="12">
        <v>1700030006</v>
      </c>
      <c r="H83" s="12">
        <v>4514647943</v>
      </c>
      <c r="I83" s="35" t="s">
        <v>170</v>
      </c>
      <c r="J83" s="12">
        <v>698653</v>
      </c>
      <c r="K83" s="12" t="s">
        <v>31</v>
      </c>
      <c r="L83" s="36">
        <v>3803</v>
      </c>
      <c r="M83" s="16">
        <v>45542</v>
      </c>
      <c r="N83" s="17">
        <v>45660</v>
      </c>
      <c r="O83" s="18" t="s">
        <v>32</v>
      </c>
      <c r="P83" s="15">
        <v>45641</v>
      </c>
      <c r="Q83" s="15">
        <v>45660</v>
      </c>
      <c r="R83" s="19">
        <v>1046.3599999999999</v>
      </c>
      <c r="S83" s="15">
        <v>45297</v>
      </c>
      <c r="T83" s="15">
        <v>45611</v>
      </c>
      <c r="U83" s="15">
        <v>45604</v>
      </c>
      <c r="V83" s="12"/>
      <c r="W83" s="12"/>
      <c r="X83" s="12" t="s">
        <v>171</v>
      </c>
      <c r="Y83" s="12" t="s">
        <v>172</v>
      </c>
      <c r="Z83" s="12" t="s">
        <v>35</v>
      </c>
      <c r="AA83">
        <f t="shared" si="1"/>
        <v>1</v>
      </c>
    </row>
    <row r="84" spans="1:27">
      <c r="A84" s="35" t="s">
        <v>26</v>
      </c>
      <c r="B84" s="10">
        <v>1687007</v>
      </c>
      <c r="C84" s="11" t="s">
        <v>173</v>
      </c>
      <c r="D84" s="12" t="s">
        <v>28</v>
      </c>
      <c r="E84" s="12" t="s">
        <v>60</v>
      </c>
      <c r="F84" s="13">
        <v>2412300188</v>
      </c>
      <c r="G84" s="12">
        <v>1700043778</v>
      </c>
      <c r="H84" s="12">
        <v>4513026169</v>
      </c>
      <c r="I84" s="35" t="s">
        <v>174</v>
      </c>
      <c r="J84" s="12">
        <v>1100138042</v>
      </c>
      <c r="K84" s="12" t="s">
        <v>31</v>
      </c>
      <c r="L84" s="14">
        <v>5663</v>
      </c>
      <c r="M84" s="16">
        <v>45664</v>
      </c>
      <c r="N84" s="17">
        <v>45664</v>
      </c>
      <c r="O84" s="18" t="s">
        <v>32</v>
      </c>
      <c r="P84" s="15">
        <v>45647</v>
      </c>
      <c r="Q84" s="15">
        <v>45664</v>
      </c>
      <c r="R84" s="24">
        <v>1047.875</v>
      </c>
      <c r="S84" s="15">
        <v>45665</v>
      </c>
      <c r="T84" s="15">
        <v>45617</v>
      </c>
      <c r="U84" s="15">
        <v>45604</v>
      </c>
      <c r="V84" s="12"/>
      <c r="W84" s="12"/>
      <c r="X84" s="12" t="s">
        <v>175</v>
      </c>
      <c r="Y84" s="12" t="s">
        <v>176</v>
      </c>
      <c r="Z84" s="12" t="s">
        <v>35</v>
      </c>
      <c r="AA84">
        <f t="shared" si="1"/>
        <v>1</v>
      </c>
    </row>
    <row r="85" spans="1:27">
      <c r="A85" s="35" t="s">
        <v>26</v>
      </c>
      <c r="B85" s="10">
        <v>1330698</v>
      </c>
      <c r="C85" s="11" t="s">
        <v>177</v>
      </c>
      <c r="D85" s="12" t="s">
        <v>28</v>
      </c>
      <c r="E85" s="12" t="s">
        <v>29</v>
      </c>
      <c r="F85" s="13"/>
      <c r="G85" s="12">
        <v>1700050008</v>
      </c>
      <c r="H85" s="12">
        <v>4516378715</v>
      </c>
      <c r="I85" s="35" t="s">
        <v>178</v>
      </c>
      <c r="J85" s="12" t="s">
        <v>179</v>
      </c>
      <c r="K85" s="12" t="s">
        <v>31</v>
      </c>
      <c r="L85" s="14">
        <v>49800</v>
      </c>
      <c r="M85" s="16">
        <v>45688</v>
      </c>
      <c r="N85" s="17">
        <v>45688</v>
      </c>
      <c r="O85" s="18" t="s">
        <v>52</v>
      </c>
      <c r="P85" s="15">
        <v>45665</v>
      </c>
      <c r="Q85" s="15"/>
      <c r="R85" s="19"/>
      <c r="S85" s="12"/>
      <c r="T85" s="15">
        <v>45635</v>
      </c>
      <c r="U85" s="15">
        <v>45599</v>
      </c>
      <c r="V85" s="12"/>
      <c r="W85" s="12"/>
      <c r="X85" s="12" t="s">
        <v>180</v>
      </c>
      <c r="Y85" s="12" t="s">
        <v>42</v>
      </c>
      <c r="Z85" s="12" t="s">
        <v>42</v>
      </c>
      <c r="AA85">
        <f t="shared" si="1"/>
        <v>1</v>
      </c>
    </row>
    <row r="86" spans="1:27">
      <c r="A86" s="35" t="s">
        <v>26</v>
      </c>
      <c r="B86" s="10">
        <v>1983178</v>
      </c>
      <c r="C86" s="11" t="s">
        <v>181</v>
      </c>
      <c r="D86" s="12" t="s">
        <v>28</v>
      </c>
      <c r="E86" s="12" t="s">
        <v>29</v>
      </c>
      <c r="F86" s="13">
        <v>2412260319</v>
      </c>
      <c r="G86" s="12">
        <v>1700046219</v>
      </c>
      <c r="H86" s="12">
        <v>4514518464</v>
      </c>
      <c r="I86" s="35" t="s">
        <v>182</v>
      </c>
      <c r="J86" s="12">
        <v>23427</v>
      </c>
      <c r="K86" s="12" t="s">
        <v>31</v>
      </c>
      <c r="L86" s="14">
        <v>3120.54</v>
      </c>
      <c r="M86" s="16">
        <v>45647</v>
      </c>
      <c r="N86" s="17">
        <v>45659</v>
      </c>
      <c r="O86" s="18" t="s">
        <v>32</v>
      </c>
      <c r="P86" s="15">
        <v>45659</v>
      </c>
      <c r="Q86" s="15">
        <v>45659</v>
      </c>
      <c r="R86" s="19">
        <v>1020</v>
      </c>
      <c r="S86" s="15">
        <v>45659</v>
      </c>
      <c r="T86" s="15">
        <v>45629</v>
      </c>
      <c r="U86" s="15">
        <v>45610</v>
      </c>
      <c r="V86" s="12"/>
      <c r="W86" s="12"/>
      <c r="X86" s="12" t="s">
        <v>183</v>
      </c>
      <c r="Y86" s="12" t="s">
        <v>184</v>
      </c>
      <c r="Z86" s="12" t="s">
        <v>35</v>
      </c>
      <c r="AA86">
        <f t="shared" si="1"/>
        <v>1</v>
      </c>
    </row>
    <row r="87" spans="1:27">
      <c r="A87" s="35" t="s">
        <v>26</v>
      </c>
      <c r="B87" s="10">
        <v>515852</v>
      </c>
      <c r="C87" s="11" t="s">
        <v>153</v>
      </c>
      <c r="D87" s="12" t="s">
        <v>28</v>
      </c>
      <c r="E87" s="12" t="s">
        <v>29</v>
      </c>
      <c r="F87" s="13">
        <v>2412270394</v>
      </c>
      <c r="G87" s="12">
        <v>1700044497</v>
      </c>
      <c r="H87" s="12">
        <v>4513668509</v>
      </c>
      <c r="I87" s="35" t="s">
        <v>185</v>
      </c>
      <c r="J87" s="12">
        <v>3931593</v>
      </c>
      <c r="K87" s="12" t="s">
        <v>31</v>
      </c>
      <c r="L87" s="14">
        <v>4113.5</v>
      </c>
      <c r="M87" s="16">
        <v>45601</v>
      </c>
      <c r="N87" s="17">
        <v>45659</v>
      </c>
      <c r="O87" s="18" t="s">
        <v>32</v>
      </c>
      <c r="P87" s="15">
        <v>45641</v>
      </c>
      <c r="Q87" s="15">
        <v>45659</v>
      </c>
      <c r="R87" s="19">
        <v>1020</v>
      </c>
      <c r="S87" s="15">
        <v>45659</v>
      </c>
      <c r="T87" s="15">
        <v>45611</v>
      </c>
      <c r="U87" s="15">
        <v>45604</v>
      </c>
      <c r="V87" s="12"/>
      <c r="W87" s="12"/>
      <c r="X87" s="12" t="s">
        <v>186</v>
      </c>
      <c r="Y87" s="12" t="s">
        <v>187</v>
      </c>
      <c r="Z87" s="12" t="s">
        <v>35</v>
      </c>
      <c r="AA87">
        <f t="shared" si="1"/>
        <v>1</v>
      </c>
    </row>
    <row r="88" spans="1:27">
      <c r="A88" s="35" t="s">
        <v>26</v>
      </c>
      <c r="B88" s="10">
        <v>1330733</v>
      </c>
      <c r="C88" s="11" t="s">
        <v>188</v>
      </c>
      <c r="D88" s="12" t="s">
        <v>28</v>
      </c>
      <c r="E88" s="12" t="s">
        <v>60</v>
      </c>
      <c r="F88" s="13">
        <v>2412270389</v>
      </c>
      <c r="G88" s="12">
        <v>1700042494</v>
      </c>
      <c r="H88" s="12" t="s">
        <v>189</v>
      </c>
      <c r="I88" s="35" t="s">
        <v>190</v>
      </c>
      <c r="J88" s="12" t="s">
        <v>191</v>
      </c>
      <c r="K88" s="12" t="s">
        <v>31</v>
      </c>
      <c r="L88" s="14">
        <v>214750.02</v>
      </c>
      <c r="M88" s="16">
        <v>45552</v>
      </c>
      <c r="N88" s="17">
        <v>45667</v>
      </c>
      <c r="O88" s="18" t="s">
        <v>32</v>
      </c>
      <c r="P88" s="15">
        <v>45570</v>
      </c>
      <c r="Q88" s="15">
        <v>45667</v>
      </c>
      <c r="R88" s="19">
        <v>1020</v>
      </c>
      <c r="S88" s="15">
        <v>45667</v>
      </c>
      <c r="T88" s="15">
        <v>45540</v>
      </c>
      <c r="U88" s="15">
        <v>45517</v>
      </c>
      <c r="V88" s="12"/>
      <c r="W88" s="12"/>
      <c r="X88" s="12" t="s">
        <v>192</v>
      </c>
      <c r="Y88" s="12" t="s">
        <v>193</v>
      </c>
      <c r="Z88" s="12" t="s">
        <v>35</v>
      </c>
      <c r="AA88">
        <f t="shared" si="1"/>
        <v>1</v>
      </c>
    </row>
    <row r="89" spans="1:27">
      <c r="A89" s="35" t="s">
        <v>26</v>
      </c>
      <c r="B89" s="10">
        <v>1330733</v>
      </c>
      <c r="C89" s="11" t="s">
        <v>188</v>
      </c>
      <c r="D89" s="12" t="s">
        <v>28</v>
      </c>
      <c r="E89" s="12" t="s">
        <v>60</v>
      </c>
      <c r="F89" s="13">
        <v>2412270389</v>
      </c>
      <c r="G89" s="12">
        <v>1700042494</v>
      </c>
      <c r="H89" s="12" t="s">
        <v>189</v>
      </c>
      <c r="I89" s="35" t="s">
        <v>190</v>
      </c>
      <c r="J89" s="12" t="s">
        <v>191</v>
      </c>
      <c r="K89" s="12" t="s">
        <v>31</v>
      </c>
      <c r="L89" s="14">
        <v>214750.02</v>
      </c>
      <c r="M89" s="16">
        <v>45552</v>
      </c>
      <c r="N89" s="17">
        <v>45667</v>
      </c>
      <c r="O89" s="18" t="s">
        <v>32</v>
      </c>
      <c r="P89" s="15">
        <v>45600</v>
      </c>
      <c r="Q89" s="15">
        <v>45667</v>
      </c>
      <c r="R89" s="19">
        <v>1020</v>
      </c>
      <c r="S89" s="15">
        <v>45667</v>
      </c>
      <c r="T89" s="15">
        <v>45540</v>
      </c>
      <c r="U89" s="15">
        <v>45517</v>
      </c>
      <c r="V89" s="12"/>
      <c r="W89" s="12"/>
      <c r="X89" s="12" t="s">
        <v>192</v>
      </c>
      <c r="Y89" s="12" t="s">
        <v>193</v>
      </c>
      <c r="Z89" s="12" t="s">
        <v>35</v>
      </c>
      <c r="AA89">
        <f t="shared" si="1"/>
        <v>2</v>
      </c>
    </row>
    <row r="90" spans="1:27">
      <c r="A90" s="35" t="s">
        <v>26</v>
      </c>
      <c r="B90" s="10">
        <v>96155</v>
      </c>
      <c r="C90" s="11" t="s">
        <v>103</v>
      </c>
      <c r="D90" s="12" t="s">
        <v>28</v>
      </c>
      <c r="E90" s="12" t="s">
        <v>29</v>
      </c>
      <c r="F90" s="13">
        <v>2412270392</v>
      </c>
      <c r="G90" s="12">
        <v>1700046332</v>
      </c>
      <c r="H90" s="12">
        <v>4514998525</v>
      </c>
      <c r="I90" s="35" t="s">
        <v>137</v>
      </c>
      <c r="J90" s="12">
        <v>4239094</v>
      </c>
      <c r="K90" s="12" t="s">
        <v>138</v>
      </c>
      <c r="L90" s="14">
        <v>44528.86</v>
      </c>
      <c r="M90" s="16">
        <v>45626</v>
      </c>
      <c r="N90" s="17">
        <v>45663</v>
      </c>
      <c r="O90" s="18" t="s">
        <v>32</v>
      </c>
      <c r="P90" s="15">
        <v>45661</v>
      </c>
      <c r="Q90" s="15">
        <v>45297</v>
      </c>
      <c r="R90" s="25">
        <v>1178.9936580000001</v>
      </c>
      <c r="S90" s="15">
        <v>45298</v>
      </c>
      <c r="T90" s="15">
        <v>45631</v>
      </c>
      <c r="U90" s="15">
        <v>45610</v>
      </c>
      <c r="V90" s="12"/>
      <c r="W90" s="12"/>
      <c r="X90" s="12" t="s">
        <v>194</v>
      </c>
      <c r="Y90" s="12" t="s">
        <v>195</v>
      </c>
      <c r="Z90" s="12" t="s">
        <v>35</v>
      </c>
      <c r="AA90">
        <f t="shared" si="1"/>
        <v>1</v>
      </c>
    </row>
    <row r="91" spans="1:27">
      <c r="A91" s="35" t="s">
        <v>26</v>
      </c>
      <c r="B91" s="10">
        <v>1079625</v>
      </c>
      <c r="C91" s="11" t="s">
        <v>196</v>
      </c>
      <c r="D91" s="12" t="s">
        <v>28</v>
      </c>
      <c r="E91" s="12" t="s">
        <v>29</v>
      </c>
      <c r="F91" s="13"/>
      <c r="G91" s="12">
        <v>1700049996</v>
      </c>
      <c r="H91" s="12">
        <v>4516627035</v>
      </c>
      <c r="I91" s="35" t="s">
        <v>197</v>
      </c>
      <c r="J91" s="12" t="s">
        <v>198</v>
      </c>
      <c r="K91" s="12" t="s">
        <v>31</v>
      </c>
      <c r="L91" s="14">
        <v>79272</v>
      </c>
      <c r="M91" s="16">
        <v>45705</v>
      </c>
      <c r="N91" s="17">
        <v>45705</v>
      </c>
      <c r="O91" s="18" t="s">
        <v>52</v>
      </c>
      <c r="P91" s="15">
        <v>45672</v>
      </c>
      <c r="Q91" s="15"/>
      <c r="R91" s="19"/>
      <c r="S91" s="12"/>
      <c r="T91" s="15">
        <v>45642</v>
      </c>
      <c r="U91" s="15">
        <v>45630</v>
      </c>
      <c r="V91" s="12"/>
      <c r="W91" s="12"/>
      <c r="X91" s="12" t="s">
        <v>199</v>
      </c>
      <c r="Y91" s="12" t="s">
        <v>42</v>
      </c>
      <c r="Z91" s="12" t="s">
        <v>42</v>
      </c>
      <c r="AA91">
        <f t="shared" si="1"/>
        <v>1</v>
      </c>
    </row>
    <row r="92" spans="1:27">
      <c r="A92" s="35" t="s">
        <v>26</v>
      </c>
      <c r="B92" s="10">
        <v>1330698</v>
      </c>
      <c r="C92" s="11" t="s">
        <v>177</v>
      </c>
      <c r="D92" s="12" t="s">
        <v>28</v>
      </c>
      <c r="E92" s="12" t="s">
        <v>29</v>
      </c>
      <c r="F92" s="13"/>
      <c r="G92" s="12">
        <v>1700050008</v>
      </c>
      <c r="H92" s="12">
        <v>4516378715</v>
      </c>
      <c r="I92" s="35" t="s">
        <v>178</v>
      </c>
      <c r="J92" s="12" t="s">
        <v>179</v>
      </c>
      <c r="K92" s="12" t="s">
        <v>31</v>
      </c>
      <c r="L92" s="14">
        <v>49800</v>
      </c>
      <c r="M92" s="16">
        <v>45688</v>
      </c>
      <c r="N92" s="17">
        <v>45688</v>
      </c>
      <c r="O92" s="18" t="s">
        <v>52</v>
      </c>
      <c r="P92" s="15">
        <v>45665</v>
      </c>
      <c r="Q92" s="15"/>
      <c r="R92" s="19"/>
      <c r="S92" s="12"/>
      <c r="T92" s="15">
        <v>45635</v>
      </c>
      <c r="U92" s="15">
        <v>45568</v>
      </c>
      <c r="V92" s="12"/>
      <c r="W92" s="12"/>
      <c r="X92" s="12" t="s">
        <v>180</v>
      </c>
      <c r="Y92" s="12" t="s">
        <v>42</v>
      </c>
      <c r="Z92" s="12" t="s">
        <v>42</v>
      </c>
      <c r="AA92">
        <f t="shared" si="1"/>
        <v>1</v>
      </c>
    </row>
    <row r="93" spans="1:27">
      <c r="A93" s="35" t="s">
        <v>26</v>
      </c>
      <c r="B93" s="10">
        <v>1797424</v>
      </c>
      <c r="C93" s="11" t="s">
        <v>59</v>
      </c>
      <c r="D93" s="12" t="s">
        <v>28</v>
      </c>
      <c r="E93" s="12" t="s">
        <v>29</v>
      </c>
      <c r="F93" s="13">
        <v>2412270397</v>
      </c>
      <c r="G93" s="12">
        <v>1700041961</v>
      </c>
      <c r="H93" s="12">
        <v>4516168905</v>
      </c>
      <c r="I93" s="35" t="s">
        <v>200</v>
      </c>
      <c r="J93" s="12">
        <v>204682</v>
      </c>
      <c r="K93" s="12" t="s">
        <v>88</v>
      </c>
      <c r="L93" s="14">
        <v>5340</v>
      </c>
      <c r="M93" s="16">
        <v>45584</v>
      </c>
      <c r="N93" s="17">
        <v>45659</v>
      </c>
      <c r="O93" s="18" t="s">
        <v>32</v>
      </c>
      <c r="P93" s="15">
        <v>45658</v>
      </c>
      <c r="Q93" s="15">
        <v>45659</v>
      </c>
      <c r="R93" s="19">
        <v>1075</v>
      </c>
      <c r="S93" s="15">
        <v>45659</v>
      </c>
      <c r="T93" s="15">
        <v>45628</v>
      </c>
      <c r="U93" s="15">
        <v>45610</v>
      </c>
      <c r="V93" s="12"/>
      <c r="W93" s="12"/>
      <c r="X93" s="12" t="s">
        <v>201</v>
      </c>
      <c r="Y93" s="12" t="s">
        <v>202</v>
      </c>
      <c r="Z93" s="12" t="s">
        <v>35</v>
      </c>
      <c r="AA93">
        <f t="shared" si="1"/>
        <v>1</v>
      </c>
    </row>
    <row r="94" spans="1:27">
      <c r="A94" s="35" t="s">
        <v>26</v>
      </c>
      <c r="B94" s="10">
        <v>1572193</v>
      </c>
      <c r="C94" s="11" t="s">
        <v>78</v>
      </c>
      <c r="D94" s="12" t="s">
        <v>28</v>
      </c>
      <c r="E94" s="12" t="s">
        <v>29</v>
      </c>
      <c r="F94" s="13"/>
      <c r="G94" s="12">
        <v>1700050060</v>
      </c>
      <c r="H94" s="12" t="s">
        <v>203</v>
      </c>
      <c r="I94" s="35" t="s">
        <v>79</v>
      </c>
      <c r="J94" s="12" t="s">
        <v>204</v>
      </c>
      <c r="K94" s="12" t="s">
        <v>31</v>
      </c>
      <c r="L94" s="14">
        <v>123000</v>
      </c>
      <c r="M94" s="16">
        <v>45756</v>
      </c>
      <c r="N94" s="17">
        <v>45756</v>
      </c>
      <c r="O94" s="18" t="s">
        <v>52</v>
      </c>
      <c r="P94" s="15">
        <v>45673</v>
      </c>
      <c r="Q94" s="15"/>
      <c r="R94" s="19"/>
      <c r="S94" s="12"/>
      <c r="T94" s="15">
        <v>45643</v>
      </c>
      <c r="U94" s="15">
        <v>45636</v>
      </c>
      <c r="V94" s="12"/>
      <c r="W94" s="12"/>
      <c r="X94" s="12" t="s">
        <v>205</v>
      </c>
      <c r="Y94" s="12" t="s">
        <v>42</v>
      </c>
      <c r="Z94" s="12" t="s">
        <v>42</v>
      </c>
      <c r="AA94">
        <f t="shared" si="1"/>
        <v>1</v>
      </c>
    </row>
    <row r="95" spans="1:27">
      <c r="A95" s="35" t="s">
        <v>26</v>
      </c>
      <c r="B95" s="10">
        <v>955607</v>
      </c>
      <c r="C95" s="11" t="s">
        <v>206</v>
      </c>
      <c r="D95" s="12" t="s">
        <v>46</v>
      </c>
      <c r="E95" s="12" t="s">
        <v>113</v>
      </c>
      <c r="F95" s="13">
        <v>2412270388</v>
      </c>
      <c r="G95" s="12">
        <v>1700049947</v>
      </c>
      <c r="H95" s="12">
        <v>4701430722</v>
      </c>
      <c r="I95" s="35"/>
      <c r="J95" s="12">
        <v>224074</v>
      </c>
      <c r="K95" s="12" t="s">
        <v>88</v>
      </c>
      <c r="L95" s="14">
        <v>22133.61</v>
      </c>
      <c r="M95" s="16">
        <v>45466</v>
      </c>
      <c r="N95" s="17">
        <v>45677</v>
      </c>
      <c r="O95" s="18" t="s">
        <v>52</v>
      </c>
      <c r="P95" s="15" t="s">
        <v>42</v>
      </c>
      <c r="Q95" s="15"/>
      <c r="R95" s="19"/>
      <c r="S95" s="15"/>
      <c r="T95" s="15" t="s">
        <v>42</v>
      </c>
      <c r="U95" s="15" t="s">
        <v>42</v>
      </c>
      <c r="V95" s="20">
        <v>0.1111</v>
      </c>
      <c r="W95" s="20">
        <v>0.13739999999999999</v>
      </c>
      <c r="X95" s="12" t="s">
        <v>42</v>
      </c>
      <c r="Y95" s="12" t="s">
        <v>42</v>
      </c>
      <c r="Z95" s="12" t="s">
        <v>42</v>
      </c>
      <c r="AA95" t="str">
        <f t="shared" si="1"/>
        <v>-</v>
      </c>
    </row>
    <row r="96" spans="1:27">
      <c r="A96" s="35" t="s">
        <v>26</v>
      </c>
      <c r="B96" s="10">
        <v>955607</v>
      </c>
      <c r="C96" s="11" t="s">
        <v>206</v>
      </c>
      <c r="D96" s="12" t="s">
        <v>46</v>
      </c>
      <c r="E96" s="12" t="s">
        <v>113</v>
      </c>
      <c r="F96" s="13">
        <v>2412270388</v>
      </c>
      <c r="G96" s="12">
        <v>1700049976</v>
      </c>
      <c r="H96" s="12">
        <v>4701430722</v>
      </c>
      <c r="I96" s="35"/>
      <c r="J96" s="12" t="s">
        <v>207</v>
      </c>
      <c r="K96" s="12" t="s">
        <v>88</v>
      </c>
      <c r="L96" s="14">
        <v>2766.39</v>
      </c>
      <c r="M96" s="16">
        <v>45466</v>
      </c>
      <c r="N96" s="17">
        <v>45677</v>
      </c>
      <c r="O96" s="18" t="s">
        <v>52</v>
      </c>
      <c r="P96" s="15" t="s">
        <v>42</v>
      </c>
      <c r="Q96" s="15"/>
      <c r="R96" s="19"/>
      <c r="S96" s="15"/>
      <c r="T96" s="15" t="s">
        <v>42</v>
      </c>
      <c r="U96" s="15" t="s">
        <v>42</v>
      </c>
      <c r="V96" s="20">
        <v>0.1111</v>
      </c>
      <c r="W96" s="20">
        <v>0.13739999999999999</v>
      </c>
      <c r="X96" s="12" t="s">
        <v>42</v>
      </c>
      <c r="Y96" s="12" t="s">
        <v>42</v>
      </c>
      <c r="Z96" s="12" t="s">
        <v>42</v>
      </c>
      <c r="AA96" t="str">
        <f t="shared" si="1"/>
        <v>-</v>
      </c>
    </row>
    <row r="97" spans="1:27">
      <c r="A97" s="35" t="s">
        <v>26</v>
      </c>
      <c r="B97" s="10">
        <v>746268</v>
      </c>
      <c r="C97" s="11" t="s">
        <v>129</v>
      </c>
      <c r="D97" s="12" t="s">
        <v>46</v>
      </c>
      <c r="E97" s="12" t="s">
        <v>76</v>
      </c>
      <c r="F97" s="13">
        <v>2412270400</v>
      </c>
      <c r="G97" s="12">
        <v>1700050191</v>
      </c>
      <c r="H97" s="12">
        <v>4516665060</v>
      </c>
      <c r="I97" s="35"/>
      <c r="J97" s="12">
        <v>7519465391</v>
      </c>
      <c r="K97" s="12" t="s">
        <v>31</v>
      </c>
      <c r="L97" s="14">
        <v>1260</v>
      </c>
      <c r="M97" s="16">
        <v>45650</v>
      </c>
      <c r="N97" s="17">
        <v>45660</v>
      </c>
      <c r="O97" s="18" t="s">
        <v>32</v>
      </c>
      <c r="P97" s="15" t="s">
        <v>42</v>
      </c>
      <c r="Q97" s="15">
        <v>45660</v>
      </c>
      <c r="R97" s="19">
        <v>1046.3599999999999</v>
      </c>
      <c r="S97" s="15">
        <v>45297</v>
      </c>
      <c r="T97" s="15" t="s">
        <v>42</v>
      </c>
      <c r="U97" s="15" t="s">
        <v>42</v>
      </c>
      <c r="V97" s="20" t="s">
        <v>49</v>
      </c>
      <c r="W97" s="20" t="s">
        <v>49</v>
      </c>
      <c r="X97" s="12" t="s">
        <v>42</v>
      </c>
      <c r="Y97" s="12" t="s">
        <v>42</v>
      </c>
      <c r="Z97" s="12" t="s">
        <v>42</v>
      </c>
      <c r="AA97" t="str">
        <f t="shared" si="1"/>
        <v>-</v>
      </c>
    </row>
    <row r="98" spans="1:27">
      <c r="A98" s="35" t="s">
        <v>26</v>
      </c>
      <c r="B98" s="10">
        <v>746268</v>
      </c>
      <c r="C98" s="11" t="s">
        <v>129</v>
      </c>
      <c r="D98" s="12" t="s">
        <v>46</v>
      </c>
      <c r="E98" s="12" t="s">
        <v>130</v>
      </c>
      <c r="F98" s="13">
        <v>2412270391</v>
      </c>
      <c r="G98" s="12">
        <v>1700050166</v>
      </c>
      <c r="H98" s="12">
        <v>4516882994</v>
      </c>
      <c r="I98" s="35"/>
      <c r="J98" s="12">
        <v>7519021202</v>
      </c>
      <c r="K98" s="12" t="s">
        <v>31</v>
      </c>
      <c r="L98" s="14">
        <v>3940</v>
      </c>
      <c r="M98" s="16">
        <v>45642</v>
      </c>
      <c r="N98" s="17">
        <v>45660</v>
      </c>
      <c r="O98" s="18" t="s">
        <v>32</v>
      </c>
      <c r="P98" s="15" t="s">
        <v>42</v>
      </c>
      <c r="Q98" s="15">
        <v>45660</v>
      </c>
      <c r="R98" s="19">
        <v>1046.3599999999999</v>
      </c>
      <c r="S98" s="15">
        <v>45297</v>
      </c>
      <c r="T98" s="15" t="s">
        <v>42</v>
      </c>
      <c r="U98" s="15" t="s">
        <v>42</v>
      </c>
      <c r="V98" s="20" t="s">
        <v>49</v>
      </c>
      <c r="W98" s="20" t="s">
        <v>49</v>
      </c>
      <c r="X98" s="12" t="s">
        <v>42</v>
      </c>
      <c r="Y98" s="12" t="s">
        <v>42</v>
      </c>
      <c r="Z98" s="12" t="s">
        <v>42</v>
      </c>
      <c r="AA98" t="str">
        <f t="shared" si="1"/>
        <v>-</v>
      </c>
    </row>
    <row r="99" spans="1:27">
      <c r="A99" s="35" t="s">
        <v>26</v>
      </c>
      <c r="B99" s="10">
        <v>746268</v>
      </c>
      <c r="C99" s="11" t="s">
        <v>129</v>
      </c>
      <c r="D99" s="12" t="s">
        <v>46</v>
      </c>
      <c r="E99" s="12" t="s">
        <v>130</v>
      </c>
      <c r="F99" s="13">
        <v>2412270391</v>
      </c>
      <c r="G99" s="12">
        <v>1700050195</v>
      </c>
      <c r="H99" s="12">
        <v>4516847534</v>
      </c>
      <c r="I99" s="35"/>
      <c r="J99" s="12">
        <v>7518602846</v>
      </c>
      <c r="K99" s="12" t="s">
        <v>31</v>
      </c>
      <c r="L99" s="14">
        <v>5910</v>
      </c>
      <c r="M99" s="16">
        <v>45634</v>
      </c>
      <c r="N99" s="17">
        <v>45660</v>
      </c>
      <c r="O99" s="18" t="s">
        <v>32</v>
      </c>
      <c r="P99" s="15" t="s">
        <v>42</v>
      </c>
      <c r="Q99" s="15">
        <v>45660</v>
      </c>
      <c r="R99" s="19">
        <v>1046.3599999999999</v>
      </c>
      <c r="S99" s="15">
        <v>45297</v>
      </c>
      <c r="T99" s="15" t="s">
        <v>42</v>
      </c>
      <c r="U99" s="15" t="s">
        <v>42</v>
      </c>
      <c r="V99" s="20" t="s">
        <v>49</v>
      </c>
      <c r="W99" s="20" t="s">
        <v>49</v>
      </c>
      <c r="X99" s="12" t="s">
        <v>42</v>
      </c>
      <c r="Y99" s="12" t="s">
        <v>42</v>
      </c>
      <c r="Z99" s="12" t="s">
        <v>42</v>
      </c>
      <c r="AA99" t="str">
        <f t="shared" si="1"/>
        <v>-</v>
      </c>
    </row>
    <row r="100" spans="1:27">
      <c r="A100" s="35" t="s">
        <v>26</v>
      </c>
      <c r="B100" s="10">
        <v>746268</v>
      </c>
      <c r="C100" s="11" t="s">
        <v>129</v>
      </c>
      <c r="D100" s="12" t="s">
        <v>46</v>
      </c>
      <c r="E100" s="12" t="s">
        <v>130</v>
      </c>
      <c r="F100" s="13"/>
      <c r="G100" s="12">
        <v>1700050198</v>
      </c>
      <c r="H100" s="12">
        <v>4516805637</v>
      </c>
      <c r="I100" s="35"/>
      <c r="J100" s="12">
        <v>7520880385</v>
      </c>
      <c r="K100" s="12" t="s">
        <v>31</v>
      </c>
      <c r="L100" s="14">
        <v>10672</v>
      </c>
      <c r="M100" s="16">
        <v>45677</v>
      </c>
      <c r="N100" s="17">
        <v>45677</v>
      </c>
      <c r="O100" s="18" t="s">
        <v>52</v>
      </c>
      <c r="P100" s="15" t="s">
        <v>42</v>
      </c>
      <c r="Q100" s="15"/>
      <c r="R100" s="19"/>
      <c r="S100" s="15"/>
      <c r="T100" s="15" t="s">
        <v>42</v>
      </c>
      <c r="U100" s="15" t="s">
        <v>42</v>
      </c>
      <c r="V100" s="20" t="s">
        <v>49</v>
      </c>
      <c r="W100" s="20" t="s">
        <v>49</v>
      </c>
      <c r="X100" s="12" t="s">
        <v>42</v>
      </c>
      <c r="Y100" s="12" t="s">
        <v>42</v>
      </c>
      <c r="Z100" s="12" t="s">
        <v>42</v>
      </c>
      <c r="AA100" t="str">
        <f t="shared" si="1"/>
        <v>-</v>
      </c>
    </row>
    <row r="101" spans="1:27">
      <c r="A101" s="35" t="s">
        <v>26</v>
      </c>
      <c r="B101" s="10">
        <v>746268</v>
      </c>
      <c r="C101" s="11" t="s">
        <v>129</v>
      </c>
      <c r="D101" s="12" t="s">
        <v>46</v>
      </c>
      <c r="E101" s="12" t="s">
        <v>130</v>
      </c>
      <c r="F101" s="13"/>
      <c r="G101" s="12">
        <v>1700050196</v>
      </c>
      <c r="H101" s="12">
        <v>4516814540</v>
      </c>
      <c r="I101" s="35"/>
      <c r="J101" s="12">
        <v>7521648513</v>
      </c>
      <c r="K101" s="12" t="s">
        <v>31</v>
      </c>
      <c r="L101" s="14">
        <v>954</v>
      </c>
      <c r="M101" s="16">
        <v>45692</v>
      </c>
      <c r="N101" s="17">
        <v>45692</v>
      </c>
      <c r="O101" s="18" t="s">
        <v>52</v>
      </c>
      <c r="P101" s="15" t="s">
        <v>42</v>
      </c>
      <c r="Q101" s="15"/>
      <c r="R101" s="19"/>
      <c r="S101" s="15"/>
      <c r="T101" s="15" t="s">
        <v>42</v>
      </c>
      <c r="U101" s="15" t="s">
        <v>42</v>
      </c>
      <c r="V101" s="20" t="s">
        <v>49</v>
      </c>
      <c r="W101" s="20" t="s">
        <v>49</v>
      </c>
      <c r="X101" s="12" t="s">
        <v>42</v>
      </c>
      <c r="Y101" s="12" t="s">
        <v>42</v>
      </c>
      <c r="Z101" s="12" t="s">
        <v>42</v>
      </c>
      <c r="AA101" t="str">
        <f t="shared" si="1"/>
        <v>-</v>
      </c>
    </row>
    <row r="102" spans="1:27">
      <c r="A102" s="35" t="s">
        <v>26</v>
      </c>
      <c r="B102" s="10">
        <v>746268</v>
      </c>
      <c r="C102" s="11" t="s">
        <v>129</v>
      </c>
      <c r="D102" s="12" t="s">
        <v>46</v>
      </c>
      <c r="E102" s="12" t="s">
        <v>76</v>
      </c>
      <c r="F102" s="13"/>
      <c r="G102" s="12">
        <v>1700050196</v>
      </c>
      <c r="H102" s="12">
        <v>4516814540</v>
      </c>
      <c r="I102" s="35"/>
      <c r="J102" s="12">
        <v>7521648513</v>
      </c>
      <c r="K102" s="12" t="s">
        <v>31</v>
      </c>
      <c r="L102" s="14">
        <v>3000</v>
      </c>
      <c r="M102" s="16">
        <v>45692</v>
      </c>
      <c r="N102" s="17">
        <v>45692</v>
      </c>
      <c r="O102" s="18" t="s">
        <v>52</v>
      </c>
      <c r="P102" s="15" t="s">
        <v>42</v>
      </c>
      <c r="Q102" s="15"/>
      <c r="R102" s="19"/>
      <c r="S102" s="15"/>
      <c r="T102" s="15" t="s">
        <v>42</v>
      </c>
      <c r="U102" s="15" t="s">
        <v>42</v>
      </c>
      <c r="V102" s="20" t="s">
        <v>49</v>
      </c>
      <c r="W102" s="20" t="s">
        <v>49</v>
      </c>
      <c r="X102" s="12" t="s">
        <v>42</v>
      </c>
      <c r="Y102" s="12" t="s">
        <v>42</v>
      </c>
      <c r="Z102" s="12" t="s">
        <v>42</v>
      </c>
      <c r="AA102" t="str">
        <f t="shared" si="1"/>
        <v>-</v>
      </c>
    </row>
    <row r="103" spans="1:27">
      <c r="A103" s="35" t="s">
        <v>26</v>
      </c>
      <c r="B103" s="10">
        <v>746268</v>
      </c>
      <c r="C103" s="11" t="s">
        <v>129</v>
      </c>
      <c r="D103" s="12" t="s">
        <v>46</v>
      </c>
      <c r="E103" s="12" t="s">
        <v>130</v>
      </c>
      <c r="F103" s="13"/>
      <c r="G103" s="12">
        <v>1700050199</v>
      </c>
      <c r="H103" s="12">
        <v>4516814540</v>
      </c>
      <c r="I103" s="35"/>
      <c r="J103" s="12">
        <v>7521709014</v>
      </c>
      <c r="K103" s="12" t="s">
        <v>31</v>
      </c>
      <c r="L103" s="14">
        <v>10527</v>
      </c>
      <c r="M103" s="16">
        <v>45693</v>
      </c>
      <c r="N103" s="17">
        <v>45693</v>
      </c>
      <c r="O103" s="18" t="s">
        <v>52</v>
      </c>
      <c r="P103" s="15" t="s">
        <v>42</v>
      </c>
      <c r="Q103" s="15"/>
      <c r="R103" s="19"/>
      <c r="S103" s="15"/>
      <c r="T103" s="15" t="s">
        <v>42</v>
      </c>
      <c r="U103" s="15" t="s">
        <v>42</v>
      </c>
      <c r="V103" s="20" t="s">
        <v>49</v>
      </c>
      <c r="W103" s="20" t="s">
        <v>49</v>
      </c>
      <c r="X103" s="12" t="s">
        <v>42</v>
      </c>
      <c r="Y103" s="12" t="s">
        <v>42</v>
      </c>
      <c r="Z103" s="12" t="s">
        <v>42</v>
      </c>
      <c r="AA103" t="str">
        <f t="shared" si="1"/>
        <v>-</v>
      </c>
    </row>
    <row r="104" spans="1:27">
      <c r="A104" s="35" t="s">
        <v>26</v>
      </c>
      <c r="B104" s="10">
        <v>746268</v>
      </c>
      <c r="C104" s="11" t="s">
        <v>129</v>
      </c>
      <c r="D104" s="12" t="s">
        <v>46</v>
      </c>
      <c r="E104" s="12" t="s">
        <v>130</v>
      </c>
      <c r="F104" s="13"/>
      <c r="G104" s="12">
        <v>1700050200</v>
      </c>
      <c r="H104" s="12">
        <v>4516814540</v>
      </c>
      <c r="I104" s="35"/>
      <c r="J104" s="12">
        <v>7521728843</v>
      </c>
      <c r="K104" s="12" t="s">
        <v>31</v>
      </c>
      <c r="L104" s="14">
        <v>904</v>
      </c>
      <c r="M104" s="16">
        <v>45693</v>
      </c>
      <c r="N104" s="17">
        <v>45693</v>
      </c>
      <c r="O104" s="18" t="s">
        <v>52</v>
      </c>
      <c r="P104" s="15" t="s">
        <v>42</v>
      </c>
      <c r="Q104" s="15"/>
      <c r="R104" s="19"/>
      <c r="S104" s="15"/>
      <c r="T104" s="15" t="s">
        <v>42</v>
      </c>
      <c r="U104" s="15" t="s">
        <v>42</v>
      </c>
      <c r="V104" s="20" t="s">
        <v>49</v>
      </c>
      <c r="W104" s="20" t="s">
        <v>49</v>
      </c>
      <c r="X104" s="12" t="s">
        <v>42</v>
      </c>
      <c r="Y104" s="12" t="s">
        <v>42</v>
      </c>
      <c r="Z104" s="12" t="s">
        <v>42</v>
      </c>
      <c r="AA104" t="str">
        <f t="shared" si="1"/>
        <v>-</v>
      </c>
    </row>
    <row r="105" spans="1:27">
      <c r="A105" s="35" t="s">
        <v>26</v>
      </c>
      <c r="B105" s="10">
        <v>746268</v>
      </c>
      <c r="C105" s="11" t="s">
        <v>129</v>
      </c>
      <c r="D105" s="12" t="s">
        <v>46</v>
      </c>
      <c r="E105" s="12" t="s">
        <v>76</v>
      </c>
      <c r="F105" s="13">
        <v>2412300160</v>
      </c>
      <c r="G105" s="12">
        <v>1700050203</v>
      </c>
      <c r="H105" s="12">
        <v>7000097747</v>
      </c>
      <c r="I105" s="35"/>
      <c r="J105" s="12">
        <v>7520143563</v>
      </c>
      <c r="K105" s="12" t="s">
        <v>31</v>
      </c>
      <c r="L105" s="14">
        <v>100</v>
      </c>
      <c r="M105" s="16">
        <v>45663</v>
      </c>
      <c r="N105" s="17">
        <v>45663</v>
      </c>
      <c r="O105" s="18" t="s">
        <v>32</v>
      </c>
      <c r="P105" s="15" t="s">
        <v>42</v>
      </c>
      <c r="Q105" s="15">
        <v>45297</v>
      </c>
      <c r="R105" s="19">
        <v>1047.3699999999999</v>
      </c>
      <c r="S105" s="15">
        <v>45298</v>
      </c>
      <c r="T105" s="15" t="s">
        <v>42</v>
      </c>
      <c r="U105" s="15" t="s">
        <v>42</v>
      </c>
      <c r="V105" s="20" t="s">
        <v>49</v>
      </c>
      <c r="W105" s="20" t="s">
        <v>49</v>
      </c>
      <c r="X105" s="12" t="s">
        <v>42</v>
      </c>
      <c r="Y105" s="12" t="s">
        <v>42</v>
      </c>
      <c r="Z105" s="12" t="s">
        <v>42</v>
      </c>
      <c r="AA105" t="str">
        <f t="shared" si="1"/>
        <v>-</v>
      </c>
    </row>
    <row r="106" spans="1:27">
      <c r="A106" s="35" t="s">
        <v>26</v>
      </c>
      <c r="B106" s="10">
        <v>746268</v>
      </c>
      <c r="C106" s="11" t="s">
        <v>129</v>
      </c>
      <c r="D106" s="12" t="s">
        <v>46</v>
      </c>
      <c r="E106" s="12" t="s">
        <v>76</v>
      </c>
      <c r="F106" s="13">
        <v>2412270400</v>
      </c>
      <c r="G106" s="12">
        <v>1700050205</v>
      </c>
      <c r="H106" s="12">
        <v>4516694218</v>
      </c>
      <c r="I106" s="35"/>
      <c r="J106" s="12">
        <v>7518725604</v>
      </c>
      <c r="K106" s="12" t="s">
        <v>31</v>
      </c>
      <c r="L106" s="14">
        <v>700</v>
      </c>
      <c r="M106" s="16">
        <v>45637</v>
      </c>
      <c r="N106" s="17">
        <v>45660</v>
      </c>
      <c r="O106" s="18" t="s">
        <v>32</v>
      </c>
      <c r="P106" s="15" t="s">
        <v>42</v>
      </c>
      <c r="Q106" s="15">
        <v>45660</v>
      </c>
      <c r="R106" s="19">
        <v>1046.3599999999999</v>
      </c>
      <c r="S106" s="15">
        <v>45297</v>
      </c>
      <c r="T106" s="15" t="s">
        <v>42</v>
      </c>
      <c r="U106" s="15" t="s">
        <v>42</v>
      </c>
      <c r="V106" s="20" t="s">
        <v>49</v>
      </c>
      <c r="W106" s="20" t="s">
        <v>49</v>
      </c>
      <c r="X106" s="12" t="s">
        <v>42</v>
      </c>
      <c r="Y106" s="12" t="s">
        <v>42</v>
      </c>
      <c r="Z106" s="12" t="s">
        <v>42</v>
      </c>
      <c r="AA106" t="str">
        <f t="shared" si="1"/>
        <v>-</v>
      </c>
    </row>
    <row r="107" spans="1:27">
      <c r="A107" s="35" t="s">
        <v>26</v>
      </c>
      <c r="B107" s="10">
        <v>746268</v>
      </c>
      <c r="C107" s="11" t="s">
        <v>129</v>
      </c>
      <c r="D107" s="12" t="s">
        <v>46</v>
      </c>
      <c r="E107" s="12" t="s">
        <v>76</v>
      </c>
      <c r="F107" s="13">
        <v>2412270400</v>
      </c>
      <c r="G107" s="12">
        <v>1700050209</v>
      </c>
      <c r="H107" s="12">
        <v>4516556465</v>
      </c>
      <c r="I107" s="35"/>
      <c r="J107" s="12">
        <v>7518527091</v>
      </c>
      <c r="K107" s="12" t="s">
        <v>31</v>
      </c>
      <c r="L107" s="14">
        <v>3360</v>
      </c>
      <c r="M107" s="16">
        <v>45633</v>
      </c>
      <c r="N107" s="17">
        <v>45660</v>
      </c>
      <c r="O107" s="18" t="s">
        <v>32</v>
      </c>
      <c r="P107" s="15" t="s">
        <v>42</v>
      </c>
      <c r="Q107" s="15">
        <v>45660</v>
      </c>
      <c r="R107" s="19">
        <v>1046.3599999999999</v>
      </c>
      <c r="S107" s="15">
        <v>45297</v>
      </c>
      <c r="T107" s="15" t="s">
        <v>42</v>
      </c>
      <c r="U107" s="15" t="s">
        <v>42</v>
      </c>
      <c r="V107" s="20" t="s">
        <v>49</v>
      </c>
      <c r="W107" s="20" t="s">
        <v>49</v>
      </c>
      <c r="X107" s="12" t="s">
        <v>42</v>
      </c>
      <c r="Y107" s="12" t="s">
        <v>42</v>
      </c>
      <c r="Z107" s="12" t="s">
        <v>42</v>
      </c>
      <c r="AA107" t="str">
        <f t="shared" si="1"/>
        <v>-</v>
      </c>
    </row>
    <row r="108" spans="1:27">
      <c r="A108" s="35" t="s">
        <v>26</v>
      </c>
      <c r="B108" s="10">
        <v>746268</v>
      </c>
      <c r="C108" s="11" t="s">
        <v>129</v>
      </c>
      <c r="D108" s="12" t="s">
        <v>46</v>
      </c>
      <c r="E108" s="12" t="s">
        <v>76</v>
      </c>
      <c r="F108" s="13">
        <v>2412270400</v>
      </c>
      <c r="G108" s="12">
        <v>1700050210</v>
      </c>
      <c r="H108" s="12">
        <v>4516556465</v>
      </c>
      <c r="I108" s="35"/>
      <c r="J108" s="12">
        <v>7518527141</v>
      </c>
      <c r="K108" s="12" t="s">
        <v>31</v>
      </c>
      <c r="L108" s="14">
        <v>210</v>
      </c>
      <c r="M108" s="16">
        <v>45633</v>
      </c>
      <c r="N108" s="17">
        <v>45660</v>
      </c>
      <c r="O108" s="18" t="s">
        <v>32</v>
      </c>
      <c r="P108" s="15" t="s">
        <v>42</v>
      </c>
      <c r="Q108" s="15">
        <v>45660</v>
      </c>
      <c r="R108" s="19">
        <v>1046.3599999999999</v>
      </c>
      <c r="S108" s="15">
        <v>45297</v>
      </c>
      <c r="T108" s="15" t="s">
        <v>42</v>
      </c>
      <c r="U108" s="15" t="s">
        <v>42</v>
      </c>
      <c r="V108" s="20" t="s">
        <v>49</v>
      </c>
      <c r="W108" s="20" t="s">
        <v>49</v>
      </c>
      <c r="X108" s="12" t="s">
        <v>42</v>
      </c>
      <c r="Y108" s="12" t="s">
        <v>42</v>
      </c>
      <c r="Z108" s="12" t="s">
        <v>42</v>
      </c>
      <c r="AA108" t="str">
        <f t="shared" si="1"/>
        <v>-</v>
      </c>
    </row>
    <row r="109" spans="1:27">
      <c r="A109" s="37" t="s">
        <v>26</v>
      </c>
      <c r="B109" s="32">
        <v>1967159</v>
      </c>
      <c r="C109" s="33" t="s">
        <v>164</v>
      </c>
      <c r="D109" s="26" t="s">
        <v>46</v>
      </c>
      <c r="E109" s="26" t="s">
        <v>76</v>
      </c>
      <c r="F109" s="34">
        <v>2412300161</v>
      </c>
      <c r="G109" s="26">
        <v>1700050213</v>
      </c>
      <c r="H109" s="26">
        <v>4008334951</v>
      </c>
      <c r="I109" s="37"/>
      <c r="J109" s="26">
        <v>2024115425</v>
      </c>
      <c r="K109" s="26" t="s">
        <v>31</v>
      </c>
      <c r="L109" s="36">
        <v>612.26</v>
      </c>
      <c r="M109" s="27">
        <v>45660</v>
      </c>
      <c r="N109" s="23">
        <v>45660</v>
      </c>
      <c r="O109" s="28" t="s">
        <v>32</v>
      </c>
      <c r="P109" s="21" t="s">
        <v>42</v>
      </c>
      <c r="Q109" s="15">
        <v>45660</v>
      </c>
      <c r="R109" s="19">
        <v>1046.3599999999999</v>
      </c>
      <c r="S109" s="15">
        <v>45297</v>
      </c>
      <c r="T109" s="15" t="s">
        <v>42</v>
      </c>
      <c r="U109" s="15" t="s">
        <v>42</v>
      </c>
      <c r="V109" s="22" t="s">
        <v>49</v>
      </c>
      <c r="W109" s="22" t="s">
        <v>49</v>
      </c>
      <c r="X109" s="26" t="s">
        <v>42</v>
      </c>
      <c r="Y109" s="26" t="s">
        <v>42</v>
      </c>
      <c r="Z109" s="26" t="s">
        <v>42</v>
      </c>
      <c r="AA109" t="str">
        <f t="shared" si="1"/>
        <v>-</v>
      </c>
    </row>
    <row r="110" spans="1:27">
      <c r="A110" s="37" t="s">
        <v>26</v>
      </c>
      <c r="B110" s="32">
        <v>1967159</v>
      </c>
      <c r="C110" s="33" t="s">
        <v>164</v>
      </c>
      <c r="D110" s="26" t="s">
        <v>46</v>
      </c>
      <c r="E110" s="26" t="s">
        <v>76</v>
      </c>
      <c r="F110" s="34"/>
      <c r="G110" s="26">
        <v>1700050218</v>
      </c>
      <c r="H110" s="26">
        <v>4008334957</v>
      </c>
      <c r="I110" s="37"/>
      <c r="J110" s="26">
        <v>2024125474</v>
      </c>
      <c r="K110" s="26" t="s">
        <v>31</v>
      </c>
      <c r="L110" s="36">
        <v>6335</v>
      </c>
      <c r="M110" s="27">
        <v>45688</v>
      </c>
      <c r="N110" s="23">
        <v>45688</v>
      </c>
      <c r="O110" s="28" t="s">
        <v>52</v>
      </c>
      <c r="P110" s="21" t="s">
        <v>42</v>
      </c>
      <c r="Q110" s="21"/>
      <c r="R110" s="29"/>
      <c r="S110" s="21"/>
      <c r="T110" s="15" t="s">
        <v>42</v>
      </c>
      <c r="U110" s="15" t="s">
        <v>42</v>
      </c>
      <c r="V110" s="22" t="s">
        <v>49</v>
      </c>
      <c r="W110" s="22" t="s">
        <v>49</v>
      </c>
      <c r="X110" s="26" t="s">
        <v>42</v>
      </c>
      <c r="Y110" s="26" t="s">
        <v>42</v>
      </c>
      <c r="Z110" s="26" t="s">
        <v>42</v>
      </c>
      <c r="AA110" t="str">
        <f t="shared" si="1"/>
        <v>-</v>
      </c>
    </row>
    <row r="111" spans="1:27">
      <c r="A111" s="37" t="s">
        <v>26</v>
      </c>
      <c r="B111" s="32">
        <v>1967159</v>
      </c>
      <c r="C111" s="33" t="s">
        <v>164</v>
      </c>
      <c r="D111" s="26" t="s">
        <v>46</v>
      </c>
      <c r="E111" s="26" t="s">
        <v>76</v>
      </c>
      <c r="F111" s="34"/>
      <c r="G111" s="26">
        <v>1700050219</v>
      </c>
      <c r="H111" s="26">
        <v>4008422785</v>
      </c>
      <c r="I111" s="37"/>
      <c r="J111" s="26">
        <v>2024125475</v>
      </c>
      <c r="K111" s="26" t="s">
        <v>31</v>
      </c>
      <c r="L111" s="36">
        <v>6580</v>
      </c>
      <c r="M111" s="27">
        <v>45688</v>
      </c>
      <c r="N111" s="23">
        <v>45688</v>
      </c>
      <c r="O111" s="28" t="s">
        <v>52</v>
      </c>
      <c r="P111" s="21" t="s">
        <v>42</v>
      </c>
      <c r="Q111" s="21"/>
      <c r="R111" s="29"/>
      <c r="S111" s="21"/>
      <c r="T111" s="15" t="s">
        <v>42</v>
      </c>
      <c r="U111" s="15" t="s">
        <v>42</v>
      </c>
      <c r="V111" s="22" t="s">
        <v>49</v>
      </c>
      <c r="W111" s="22" t="s">
        <v>49</v>
      </c>
      <c r="X111" s="26" t="s">
        <v>42</v>
      </c>
      <c r="Y111" s="26" t="s">
        <v>42</v>
      </c>
      <c r="Z111" s="26" t="s">
        <v>42</v>
      </c>
      <c r="AA111" t="str">
        <f t="shared" si="1"/>
        <v>-</v>
      </c>
    </row>
    <row r="112" spans="1:27">
      <c r="A112" s="37" t="s">
        <v>26</v>
      </c>
      <c r="B112" s="32">
        <v>1967159</v>
      </c>
      <c r="C112" s="33" t="s">
        <v>164</v>
      </c>
      <c r="D112" s="26" t="s">
        <v>46</v>
      </c>
      <c r="E112" s="26" t="s">
        <v>76</v>
      </c>
      <c r="F112" s="34"/>
      <c r="G112" s="26">
        <v>1700050216</v>
      </c>
      <c r="H112" s="26">
        <v>4008334960</v>
      </c>
      <c r="I112" s="37"/>
      <c r="J112" s="26">
        <v>2024125492</v>
      </c>
      <c r="K112" s="26" t="s">
        <v>31</v>
      </c>
      <c r="L112" s="36">
        <v>5950</v>
      </c>
      <c r="M112" s="27">
        <v>45689</v>
      </c>
      <c r="N112" s="23">
        <v>45689</v>
      </c>
      <c r="O112" s="28" t="s">
        <v>52</v>
      </c>
      <c r="P112" s="21" t="s">
        <v>42</v>
      </c>
      <c r="Q112" s="21"/>
      <c r="R112" s="29"/>
      <c r="S112" s="21"/>
      <c r="T112" s="15" t="s">
        <v>42</v>
      </c>
      <c r="U112" s="15" t="s">
        <v>42</v>
      </c>
      <c r="V112" s="22" t="s">
        <v>49</v>
      </c>
      <c r="W112" s="22" t="s">
        <v>49</v>
      </c>
      <c r="X112" s="26" t="s">
        <v>42</v>
      </c>
      <c r="Y112" s="26" t="s">
        <v>42</v>
      </c>
      <c r="Z112" s="26" t="s">
        <v>42</v>
      </c>
      <c r="AA112" t="str">
        <f t="shared" si="1"/>
        <v>-</v>
      </c>
    </row>
    <row r="113" spans="1:27">
      <c r="A113" s="37" t="s">
        <v>26</v>
      </c>
      <c r="B113" s="32">
        <v>1967159</v>
      </c>
      <c r="C113" s="33" t="s">
        <v>164</v>
      </c>
      <c r="D113" s="26" t="s">
        <v>46</v>
      </c>
      <c r="E113" s="26" t="s">
        <v>76</v>
      </c>
      <c r="F113" s="34"/>
      <c r="G113" s="26">
        <v>1700050215</v>
      </c>
      <c r="H113" s="26">
        <v>4008242862</v>
      </c>
      <c r="I113" s="37"/>
      <c r="J113" s="26">
        <v>2024125493</v>
      </c>
      <c r="K113" s="26" t="s">
        <v>31</v>
      </c>
      <c r="L113" s="36">
        <v>6090</v>
      </c>
      <c r="M113" s="27">
        <v>45690</v>
      </c>
      <c r="N113" s="23">
        <v>45690</v>
      </c>
      <c r="O113" s="28" t="s">
        <v>52</v>
      </c>
      <c r="P113" s="21" t="s">
        <v>42</v>
      </c>
      <c r="Q113" s="21"/>
      <c r="R113" s="29"/>
      <c r="S113" s="21"/>
      <c r="T113" s="15" t="s">
        <v>42</v>
      </c>
      <c r="U113" s="15" t="s">
        <v>42</v>
      </c>
      <c r="V113" s="22" t="s">
        <v>49</v>
      </c>
      <c r="W113" s="22" t="s">
        <v>49</v>
      </c>
      <c r="X113" s="26" t="s">
        <v>42</v>
      </c>
      <c r="Y113" s="26" t="s">
        <v>42</v>
      </c>
      <c r="Z113" s="26" t="s">
        <v>42</v>
      </c>
      <c r="AA113" t="str">
        <f t="shared" si="1"/>
        <v>-</v>
      </c>
    </row>
    <row r="114" spans="1:27">
      <c r="A114" s="37" t="s">
        <v>26</v>
      </c>
      <c r="B114" s="32">
        <v>746268</v>
      </c>
      <c r="C114" s="33" t="s">
        <v>129</v>
      </c>
      <c r="D114" s="26" t="s">
        <v>46</v>
      </c>
      <c r="E114" s="26" t="s">
        <v>130</v>
      </c>
      <c r="F114" s="34"/>
      <c r="G114" s="26">
        <v>1700050267</v>
      </c>
      <c r="H114" s="26">
        <v>4516834539</v>
      </c>
      <c r="I114" s="37"/>
      <c r="J114" s="26">
        <v>7521650292</v>
      </c>
      <c r="K114" s="26" t="s">
        <v>31</v>
      </c>
      <c r="L114" s="36">
        <v>2712</v>
      </c>
      <c r="M114" s="27">
        <v>45692</v>
      </c>
      <c r="N114" s="23">
        <v>45692</v>
      </c>
      <c r="O114" s="28" t="s">
        <v>52</v>
      </c>
      <c r="P114" s="21" t="s">
        <v>42</v>
      </c>
      <c r="Q114" s="21"/>
      <c r="R114" s="29"/>
      <c r="S114" s="21"/>
      <c r="T114" s="15" t="s">
        <v>42</v>
      </c>
      <c r="U114" s="15" t="s">
        <v>42</v>
      </c>
      <c r="V114" s="22" t="s">
        <v>49</v>
      </c>
      <c r="W114" s="22" t="s">
        <v>49</v>
      </c>
      <c r="X114" s="26" t="s">
        <v>42</v>
      </c>
      <c r="Y114" s="26" t="s">
        <v>42</v>
      </c>
      <c r="Z114" s="26" t="s">
        <v>42</v>
      </c>
      <c r="AA114" t="str">
        <f t="shared" si="1"/>
        <v>-</v>
      </c>
    </row>
    <row r="115" spans="1:27">
      <c r="A115" s="37" t="s">
        <v>26</v>
      </c>
      <c r="B115" s="32">
        <v>2551384</v>
      </c>
      <c r="C115" s="33" t="s">
        <v>45</v>
      </c>
      <c r="D115" s="26" t="s">
        <v>46</v>
      </c>
      <c r="E115" s="26" t="s">
        <v>47</v>
      </c>
      <c r="F115" s="34">
        <v>2501070475</v>
      </c>
      <c r="G115" s="26">
        <v>1700050342</v>
      </c>
      <c r="H115" s="26">
        <v>4515075485</v>
      </c>
      <c r="I115" s="37"/>
      <c r="J115" s="26" t="s">
        <v>208</v>
      </c>
      <c r="K115" s="26" t="s">
        <v>31</v>
      </c>
      <c r="L115" s="36">
        <v>5022</v>
      </c>
      <c r="M115" s="27">
        <v>45593</v>
      </c>
      <c r="N115" s="17">
        <v>45670</v>
      </c>
      <c r="O115" s="28" t="s">
        <v>32</v>
      </c>
      <c r="P115" s="21" t="s">
        <v>42</v>
      </c>
      <c r="Q115" s="21">
        <v>45670</v>
      </c>
      <c r="R115" s="29">
        <v>1028.6099999999999</v>
      </c>
      <c r="S115" s="21">
        <v>45671</v>
      </c>
      <c r="T115" s="15" t="s">
        <v>42</v>
      </c>
      <c r="U115" s="15" t="s">
        <v>42</v>
      </c>
      <c r="V115" s="26" t="s">
        <v>49</v>
      </c>
      <c r="W115" s="22">
        <v>0.13769999999999999</v>
      </c>
      <c r="X115" s="26" t="s">
        <v>42</v>
      </c>
      <c r="Y115" s="26" t="s">
        <v>42</v>
      </c>
      <c r="Z115" s="26" t="s">
        <v>42</v>
      </c>
      <c r="AA115" t="str">
        <f t="shared" si="1"/>
        <v>-</v>
      </c>
    </row>
    <row r="116" spans="1:27">
      <c r="A116" s="37" t="s">
        <v>26</v>
      </c>
      <c r="B116" s="32">
        <v>713114</v>
      </c>
      <c r="C116" s="33" t="s">
        <v>209</v>
      </c>
      <c r="D116" s="26" t="s">
        <v>28</v>
      </c>
      <c r="E116" s="26" t="s">
        <v>60</v>
      </c>
      <c r="F116" s="34">
        <v>2412300185</v>
      </c>
      <c r="G116" s="26">
        <v>1700047035</v>
      </c>
      <c r="H116" s="26">
        <v>4515156273</v>
      </c>
      <c r="I116" s="37" t="s">
        <v>210</v>
      </c>
      <c r="J116" s="26" t="s">
        <v>211</v>
      </c>
      <c r="K116" s="26" t="s">
        <v>31</v>
      </c>
      <c r="L116" s="36">
        <v>45676.800000000003</v>
      </c>
      <c r="M116" s="27">
        <v>45561</v>
      </c>
      <c r="N116" s="23">
        <v>45663</v>
      </c>
      <c r="O116" s="28" t="s">
        <v>32</v>
      </c>
      <c r="P116" s="21">
        <v>45661</v>
      </c>
      <c r="Q116" s="15">
        <v>45297</v>
      </c>
      <c r="R116" s="19">
        <v>1047.3699999999999</v>
      </c>
      <c r="S116" s="15">
        <v>45298</v>
      </c>
      <c r="T116" s="21">
        <v>45631</v>
      </c>
      <c r="U116" s="21">
        <v>45602</v>
      </c>
      <c r="V116" s="26"/>
      <c r="W116" s="22"/>
      <c r="X116" s="26" t="s">
        <v>212</v>
      </c>
      <c r="Y116" s="26" t="s">
        <v>213</v>
      </c>
      <c r="Z116" s="26" t="s">
        <v>35</v>
      </c>
      <c r="AA116">
        <f t="shared" si="1"/>
        <v>1</v>
      </c>
    </row>
    <row r="117" spans="1:27">
      <c r="A117" s="37" t="s">
        <v>26</v>
      </c>
      <c r="B117" s="32">
        <v>2551384</v>
      </c>
      <c r="C117" s="33" t="s">
        <v>45</v>
      </c>
      <c r="D117" s="26" t="s">
        <v>46</v>
      </c>
      <c r="E117" s="26" t="s">
        <v>47</v>
      </c>
      <c r="F117" s="34">
        <v>2501070475</v>
      </c>
      <c r="G117" s="26">
        <v>1700050350</v>
      </c>
      <c r="H117" s="26">
        <v>4701450186</v>
      </c>
      <c r="I117" s="37"/>
      <c r="J117" s="26" t="s">
        <v>214</v>
      </c>
      <c r="K117" s="26" t="s">
        <v>31</v>
      </c>
      <c r="L117" s="36">
        <v>7002.21</v>
      </c>
      <c r="M117" s="27">
        <v>45659</v>
      </c>
      <c r="N117" s="17">
        <v>45670</v>
      </c>
      <c r="O117" s="28" t="s">
        <v>32</v>
      </c>
      <c r="P117" s="21" t="s">
        <v>42</v>
      </c>
      <c r="Q117" s="21">
        <v>45670</v>
      </c>
      <c r="R117" s="29">
        <v>1028.6099999999999</v>
      </c>
      <c r="S117" s="21">
        <v>45671</v>
      </c>
      <c r="T117" s="15" t="s">
        <v>42</v>
      </c>
      <c r="U117" s="15" t="s">
        <v>42</v>
      </c>
      <c r="V117" s="22" t="s">
        <v>49</v>
      </c>
      <c r="W117" s="22">
        <v>0.13769999999999999</v>
      </c>
      <c r="X117" s="26" t="s">
        <v>42</v>
      </c>
      <c r="Y117" s="26" t="s">
        <v>42</v>
      </c>
      <c r="Z117" s="26" t="s">
        <v>42</v>
      </c>
      <c r="AA117" t="str">
        <f t="shared" si="1"/>
        <v>-</v>
      </c>
    </row>
    <row r="118" spans="1:27">
      <c r="A118" s="37" t="s">
        <v>26</v>
      </c>
      <c r="B118" s="32">
        <v>2551384</v>
      </c>
      <c r="C118" s="33" t="s">
        <v>45</v>
      </c>
      <c r="D118" s="26" t="s">
        <v>46</v>
      </c>
      <c r="E118" s="26" t="s">
        <v>47</v>
      </c>
      <c r="F118" s="34">
        <v>2501070475</v>
      </c>
      <c r="G118" s="26">
        <v>1700050349</v>
      </c>
      <c r="H118" s="26">
        <v>4701450186</v>
      </c>
      <c r="I118" s="37"/>
      <c r="J118" s="26" t="s">
        <v>215</v>
      </c>
      <c r="K118" s="26" t="s">
        <v>31</v>
      </c>
      <c r="L118" s="36">
        <v>3349.23</v>
      </c>
      <c r="M118" s="27">
        <v>45659</v>
      </c>
      <c r="N118" s="17">
        <v>45670</v>
      </c>
      <c r="O118" s="28" t="s">
        <v>32</v>
      </c>
      <c r="P118" s="21" t="s">
        <v>42</v>
      </c>
      <c r="Q118" s="21">
        <v>45670</v>
      </c>
      <c r="R118" s="29">
        <v>1028.6099999999999</v>
      </c>
      <c r="S118" s="21">
        <v>45671</v>
      </c>
      <c r="T118" s="15" t="s">
        <v>42</v>
      </c>
      <c r="U118" s="15" t="s">
        <v>42</v>
      </c>
      <c r="V118" s="22" t="s">
        <v>49</v>
      </c>
      <c r="W118" s="22">
        <v>0.13769999999999999</v>
      </c>
      <c r="X118" s="26" t="s">
        <v>42</v>
      </c>
      <c r="Y118" s="26" t="s">
        <v>42</v>
      </c>
      <c r="Z118" s="26" t="s">
        <v>42</v>
      </c>
      <c r="AA118" t="str">
        <f t="shared" si="1"/>
        <v>-</v>
      </c>
    </row>
    <row r="119" spans="1:27">
      <c r="A119" s="37" t="s">
        <v>26</v>
      </c>
      <c r="B119" s="32">
        <v>1888161</v>
      </c>
      <c r="C119" s="33" t="s">
        <v>216</v>
      </c>
      <c r="D119" s="26" t="s">
        <v>46</v>
      </c>
      <c r="E119" s="26" t="s">
        <v>130</v>
      </c>
      <c r="F119" s="34">
        <v>2412300189</v>
      </c>
      <c r="G119" s="26">
        <v>1700050356</v>
      </c>
      <c r="H119" s="26">
        <v>4516703536</v>
      </c>
      <c r="I119" s="37"/>
      <c r="J119" s="26">
        <v>38591856</v>
      </c>
      <c r="K119" s="26" t="s">
        <v>31</v>
      </c>
      <c r="L119" s="36">
        <v>5588</v>
      </c>
      <c r="M119" s="27">
        <v>45627</v>
      </c>
      <c r="N119" s="17">
        <v>45671</v>
      </c>
      <c r="O119" s="28" t="s">
        <v>32</v>
      </c>
      <c r="P119" s="21" t="s">
        <v>42</v>
      </c>
      <c r="Q119" s="15">
        <v>45671</v>
      </c>
      <c r="R119" s="19">
        <v>1053.43</v>
      </c>
      <c r="S119" s="15">
        <v>45672</v>
      </c>
      <c r="T119" s="15" t="s">
        <v>42</v>
      </c>
      <c r="U119" s="15" t="s">
        <v>42</v>
      </c>
      <c r="V119" s="22" t="s">
        <v>49</v>
      </c>
      <c r="W119" s="22" t="s">
        <v>49</v>
      </c>
      <c r="X119" s="26" t="s">
        <v>42</v>
      </c>
      <c r="Y119" s="26" t="s">
        <v>42</v>
      </c>
      <c r="Z119" s="26" t="s">
        <v>42</v>
      </c>
      <c r="AA119" t="str">
        <f t="shared" si="1"/>
        <v>-</v>
      </c>
    </row>
    <row r="120" spans="1:27">
      <c r="A120" s="37" t="s">
        <v>26</v>
      </c>
      <c r="B120" s="32">
        <v>1888161</v>
      </c>
      <c r="C120" s="33" t="s">
        <v>216</v>
      </c>
      <c r="D120" s="26" t="s">
        <v>46</v>
      </c>
      <c r="E120" s="26" t="s">
        <v>76</v>
      </c>
      <c r="F120" s="34">
        <v>2412300184</v>
      </c>
      <c r="G120" s="26">
        <v>1700050361</v>
      </c>
      <c r="H120" s="26" t="s">
        <v>217</v>
      </c>
      <c r="I120" s="37"/>
      <c r="J120" s="26">
        <v>38579288</v>
      </c>
      <c r="K120" s="26" t="s">
        <v>31</v>
      </c>
      <c r="L120" s="36">
        <v>1815.33</v>
      </c>
      <c r="M120" s="27">
        <v>45567</v>
      </c>
      <c r="N120" s="23">
        <v>45660</v>
      </c>
      <c r="O120" s="28" t="s">
        <v>32</v>
      </c>
      <c r="P120" s="21" t="s">
        <v>42</v>
      </c>
      <c r="Q120" s="15">
        <v>45660</v>
      </c>
      <c r="R120" s="19">
        <v>1046.3599999999999</v>
      </c>
      <c r="S120" s="15">
        <v>45297</v>
      </c>
      <c r="T120" s="15" t="s">
        <v>42</v>
      </c>
      <c r="U120" s="15" t="s">
        <v>42</v>
      </c>
      <c r="V120" s="22" t="s">
        <v>49</v>
      </c>
      <c r="W120" s="22" t="s">
        <v>49</v>
      </c>
      <c r="X120" s="26" t="s">
        <v>42</v>
      </c>
      <c r="Y120" s="26" t="s">
        <v>42</v>
      </c>
      <c r="Z120" s="26" t="s">
        <v>42</v>
      </c>
      <c r="AA120" t="str">
        <f t="shared" si="1"/>
        <v>-</v>
      </c>
    </row>
    <row r="121" spans="1:27">
      <c r="A121" s="37" t="s">
        <v>26</v>
      </c>
      <c r="B121" s="32">
        <v>1888161</v>
      </c>
      <c r="C121" s="33" t="s">
        <v>216</v>
      </c>
      <c r="D121" s="26" t="s">
        <v>46</v>
      </c>
      <c r="E121" s="26" t="s">
        <v>76</v>
      </c>
      <c r="F121" s="34">
        <v>2412300184</v>
      </c>
      <c r="G121" s="26">
        <v>1700050360</v>
      </c>
      <c r="H121" s="26">
        <v>4515776727</v>
      </c>
      <c r="I121" s="37"/>
      <c r="J121" s="26">
        <v>38579289</v>
      </c>
      <c r="K121" s="26" t="s">
        <v>31</v>
      </c>
      <c r="L121" s="36">
        <v>1207.42</v>
      </c>
      <c r="M121" s="27">
        <v>45567</v>
      </c>
      <c r="N121" s="23">
        <v>45660</v>
      </c>
      <c r="O121" s="28" t="s">
        <v>32</v>
      </c>
      <c r="P121" s="21" t="s">
        <v>42</v>
      </c>
      <c r="Q121" s="15">
        <v>45660</v>
      </c>
      <c r="R121" s="19">
        <v>1046.3599999999999</v>
      </c>
      <c r="S121" s="15">
        <v>45297</v>
      </c>
      <c r="T121" s="15" t="s">
        <v>42</v>
      </c>
      <c r="U121" s="15" t="s">
        <v>42</v>
      </c>
      <c r="V121" s="22" t="s">
        <v>49</v>
      </c>
      <c r="W121" s="22" t="s">
        <v>49</v>
      </c>
      <c r="X121" s="26" t="s">
        <v>42</v>
      </c>
      <c r="Y121" s="26" t="s">
        <v>42</v>
      </c>
      <c r="Z121" s="26" t="s">
        <v>42</v>
      </c>
      <c r="AA121" t="str">
        <f t="shared" si="1"/>
        <v>-</v>
      </c>
    </row>
    <row r="122" spans="1:27">
      <c r="A122" s="37" t="s">
        <v>26</v>
      </c>
      <c r="B122" s="32">
        <v>1888161</v>
      </c>
      <c r="C122" s="33" t="s">
        <v>216</v>
      </c>
      <c r="D122" s="26" t="s">
        <v>46</v>
      </c>
      <c r="E122" s="26" t="s">
        <v>130</v>
      </c>
      <c r="F122" s="34">
        <v>2412300189</v>
      </c>
      <c r="G122" s="26">
        <v>1700050452</v>
      </c>
      <c r="H122" s="26">
        <v>4516703536</v>
      </c>
      <c r="I122" s="37"/>
      <c r="J122" s="26">
        <v>38591858</v>
      </c>
      <c r="K122" s="26" t="s">
        <v>31</v>
      </c>
      <c r="L122" s="36">
        <v>5588</v>
      </c>
      <c r="M122" s="27">
        <v>45627</v>
      </c>
      <c r="N122" s="17">
        <v>45671</v>
      </c>
      <c r="O122" s="28" t="s">
        <v>32</v>
      </c>
      <c r="P122" s="21" t="s">
        <v>42</v>
      </c>
      <c r="Q122" s="15">
        <v>45671</v>
      </c>
      <c r="R122" s="19">
        <v>1053.43</v>
      </c>
      <c r="S122" s="15">
        <v>45672</v>
      </c>
      <c r="T122" s="15" t="s">
        <v>42</v>
      </c>
      <c r="U122" s="15" t="s">
        <v>42</v>
      </c>
      <c r="V122" s="22" t="s">
        <v>49</v>
      </c>
      <c r="W122" s="22" t="s">
        <v>49</v>
      </c>
      <c r="X122" s="26" t="s">
        <v>42</v>
      </c>
      <c r="Y122" s="26" t="s">
        <v>42</v>
      </c>
      <c r="Z122" s="26" t="s">
        <v>42</v>
      </c>
      <c r="AA122" t="str">
        <f t="shared" si="1"/>
        <v>-</v>
      </c>
    </row>
    <row r="123" spans="1:27">
      <c r="A123" s="37" t="s">
        <v>26</v>
      </c>
      <c r="B123" s="32">
        <v>1322427</v>
      </c>
      <c r="C123" s="33" t="s">
        <v>114</v>
      </c>
      <c r="D123" s="26" t="s">
        <v>46</v>
      </c>
      <c r="E123" s="26" t="s">
        <v>47</v>
      </c>
      <c r="F123" s="34">
        <v>2412300187</v>
      </c>
      <c r="G123" s="26">
        <v>1700050385</v>
      </c>
      <c r="H123" s="26">
        <v>4701485704</v>
      </c>
      <c r="I123" s="37"/>
      <c r="J123" s="26">
        <v>146</v>
      </c>
      <c r="K123" s="26" t="s">
        <v>31</v>
      </c>
      <c r="L123" s="36">
        <v>212.8</v>
      </c>
      <c r="M123" s="27">
        <v>45651</v>
      </c>
      <c r="N123" s="23">
        <v>45660</v>
      </c>
      <c r="O123" s="28" t="s">
        <v>32</v>
      </c>
      <c r="P123" s="21" t="s">
        <v>42</v>
      </c>
      <c r="Q123" s="15">
        <v>45660</v>
      </c>
      <c r="R123" s="19">
        <v>1046.3599999999999</v>
      </c>
      <c r="S123" s="15">
        <v>45297</v>
      </c>
      <c r="T123" s="15" t="s">
        <v>42</v>
      </c>
      <c r="U123" s="15" t="s">
        <v>42</v>
      </c>
      <c r="V123" s="22">
        <v>0.45989999999999998</v>
      </c>
      <c r="W123" s="22">
        <v>0.13750000000000001</v>
      </c>
      <c r="X123" s="26" t="s">
        <v>42</v>
      </c>
      <c r="Y123" s="26" t="s">
        <v>42</v>
      </c>
      <c r="Z123" s="26" t="s">
        <v>42</v>
      </c>
      <c r="AA123" t="str">
        <f t="shared" si="1"/>
        <v>-</v>
      </c>
    </row>
    <row r="124" spans="1:27">
      <c r="A124" s="37" t="s">
        <v>26</v>
      </c>
      <c r="B124" s="32">
        <v>1322427</v>
      </c>
      <c r="C124" s="33" t="s">
        <v>114</v>
      </c>
      <c r="D124" s="26" t="s">
        <v>46</v>
      </c>
      <c r="E124" s="26" t="s">
        <v>47</v>
      </c>
      <c r="F124" s="34">
        <v>2412300187</v>
      </c>
      <c r="G124" s="26">
        <v>1700050403</v>
      </c>
      <c r="H124" s="26">
        <v>4701485704</v>
      </c>
      <c r="I124" s="37"/>
      <c r="J124" s="26" t="s">
        <v>218</v>
      </c>
      <c r="K124" s="26" t="s">
        <v>31</v>
      </c>
      <c r="L124" s="36">
        <v>181.2</v>
      </c>
      <c r="M124" s="27">
        <v>45651</v>
      </c>
      <c r="N124" s="23">
        <v>45660</v>
      </c>
      <c r="O124" s="28" t="s">
        <v>32</v>
      </c>
      <c r="P124" s="21" t="s">
        <v>42</v>
      </c>
      <c r="Q124" s="15">
        <v>45660</v>
      </c>
      <c r="R124" s="19">
        <v>1046.3599999999999</v>
      </c>
      <c r="S124" s="15">
        <v>45297</v>
      </c>
      <c r="T124" s="15" t="s">
        <v>42</v>
      </c>
      <c r="U124" s="15" t="s">
        <v>42</v>
      </c>
      <c r="V124" s="22">
        <v>0.45989999999999998</v>
      </c>
      <c r="W124" s="22">
        <v>0.13750000000000001</v>
      </c>
      <c r="X124" s="26" t="s">
        <v>42</v>
      </c>
      <c r="Y124" s="26" t="s">
        <v>42</v>
      </c>
      <c r="Z124" s="26" t="s">
        <v>42</v>
      </c>
      <c r="AA124" t="str">
        <f t="shared" si="1"/>
        <v>-</v>
      </c>
    </row>
    <row r="125" spans="1:27">
      <c r="A125" s="37" t="s">
        <v>26</v>
      </c>
      <c r="B125" s="32">
        <v>1433213</v>
      </c>
      <c r="C125" s="33" t="s">
        <v>219</v>
      </c>
      <c r="D125" s="26" t="s">
        <v>46</v>
      </c>
      <c r="E125" s="26" t="s">
        <v>47</v>
      </c>
      <c r="F125" s="34">
        <v>2412300183</v>
      </c>
      <c r="G125" s="26">
        <v>1700050445</v>
      </c>
      <c r="H125" s="26">
        <v>4515694399</v>
      </c>
      <c r="I125" s="37"/>
      <c r="J125" s="26" t="s">
        <v>220</v>
      </c>
      <c r="K125" s="26" t="s">
        <v>31</v>
      </c>
      <c r="L125" s="36">
        <v>417.61</v>
      </c>
      <c r="M125" s="27">
        <v>45638</v>
      </c>
      <c r="N125" s="17">
        <v>45667</v>
      </c>
      <c r="O125" s="28" t="s">
        <v>32</v>
      </c>
      <c r="P125" s="21" t="s">
        <v>42</v>
      </c>
      <c r="Q125" s="15">
        <v>45667</v>
      </c>
      <c r="R125" s="19">
        <v>1020</v>
      </c>
      <c r="S125" s="15">
        <v>45667</v>
      </c>
      <c r="T125" s="15" t="s">
        <v>42</v>
      </c>
      <c r="U125" s="15" t="s">
        <v>42</v>
      </c>
      <c r="V125" s="22" t="s">
        <v>49</v>
      </c>
      <c r="W125" s="22">
        <v>0.13750000000000001</v>
      </c>
      <c r="X125" s="26" t="s">
        <v>42</v>
      </c>
      <c r="Y125" s="26" t="s">
        <v>42</v>
      </c>
      <c r="Z125" s="26" t="s">
        <v>42</v>
      </c>
      <c r="AA125" t="str">
        <f t="shared" si="1"/>
        <v>-</v>
      </c>
    </row>
    <row r="126" spans="1:27">
      <c r="A126" s="37" t="s">
        <v>26</v>
      </c>
      <c r="B126" s="32">
        <v>1330733</v>
      </c>
      <c r="C126" s="33" t="s">
        <v>188</v>
      </c>
      <c r="D126" s="26" t="s">
        <v>28</v>
      </c>
      <c r="E126" s="26" t="s">
        <v>60</v>
      </c>
      <c r="F126" s="34">
        <v>2501070472</v>
      </c>
      <c r="G126" s="26">
        <v>1700050574</v>
      </c>
      <c r="H126" s="26">
        <v>4515075485</v>
      </c>
      <c r="I126" s="37" t="s">
        <v>190</v>
      </c>
      <c r="J126" s="26" t="s">
        <v>221</v>
      </c>
      <c r="K126" s="26" t="s">
        <v>31</v>
      </c>
      <c r="L126" s="36">
        <v>859000.08</v>
      </c>
      <c r="M126" s="27">
        <v>45604</v>
      </c>
      <c r="N126" s="23">
        <v>45667</v>
      </c>
      <c r="O126" s="28" t="s">
        <v>32</v>
      </c>
      <c r="P126" s="21">
        <v>45641</v>
      </c>
      <c r="Q126" s="15">
        <v>45667</v>
      </c>
      <c r="R126" s="19">
        <v>1020</v>
      </c>
      <c r="S126" s="15">
        <v>45667</v>
      </c>
      <c r="T126" s="21">
        <v>45611</v>
      </c>
      <c r="U126" s="21">
        <v>45589</v>
      </c>
      <c r="V126" s="22"/>
      <c r="W126" s="22"/>
      <c r="X126" s="26" t="s">
        <v>222</v>
      </c>
      <c r="Y126" s="26" t="s">
        <v>223</v>
      </c>
      <c r="Z126" s="26" t="s">
        <v>35</v>
      </c>
      <c r="AA126">
        <f t="shared" si="1"/>
        <v>1</v>
      </c>
    </row>
    <row r="127" spans="1:27">
      <c r="A127" s="37" t="s">
        <v>26</v>
      </c>
      <c r="B127" s="32">
        <v>96155</v>
      </c>
      <c r="C127" s="33" t="s">
        <v>103</v>
      </c>
      <c r="D127" s="26" t="s">
        <v>28</v>
      </c>
      <c r="E127" s="26" t="s">
        <v>29</v>
      </c>
      <c r="F127" s="34">
        <v>2501070476</v>
      </c>
      <c r="G127" s="26">
        <v>1700046411</v>
      </c>
      <c r="H127" s="26">
        <v>4516584588</v>
      </c>
      <c r="I127" s="37" t="s">
        <v>224</v>
      </c>
      <c r="J127" s="26">
        <v>4239093</v>
      </c>
      <c r="K127" s="26" t="s">
        <v>31</v>
      </c>
      <c r="L127" s="36">
        <v>9795</v>
      </c>
      <c r="M127" s="27">
        <v>45626</v>
      </c>
      <c r="N127" s="23">
        <v>45665</v>
      </c>
      <c r="O127" s="28" t="s">
        <v>32</v>
      </c>
      <c r="P127" s="21">
        <v>45659</v>
      </c>
      <c r="Q127" s="15">
        <v>45665</v>
      </c>
      <c r="R127" s="19">
        <v>1024</v>
      </c>
      <c r="S127" s="15">
        <v>45665</v>
      </c>
      <c r="T127" s="21">
        <v>45629</v>
      </c>
      <c r="U127" s="21">
        <v>45610</v>
      </c>
      <c r="V127" s="22"/>
      <c r="W127" s="22"/>
      <c r="X127" s="26" t="s">
        <v>225</v>
      </c>
      <c r="Y127" s="26" t="s">
        <v>226</v>
      </c>
      <c r="Z127" s="26" t="s">
        <v>35</v>
      </c>
      <c r="AA127">
        <f t="shared" si="1"/>
        <v>1</v>
      </c>
    </row>
    <row r="128" spans="1:27">
      <c r="A128" s="37" t="s">
        <v>26</v>
      </c>
      <c r="B128" s="32">
        <v>96155</v>
      </c>
      <c r="C128" s="33" t="s">
        <v>103</v>
      </c>
      <c r="D128" s="26" t="s">
        <v>28</v>
      </c>
      <c r="E128" s="26" t="s">
        <v>29</v>
      </c>
      <c r="F128" s="34">
        <v>2501070476</v>
      </c>
      <c r="G128" s="26">
        <v>1700046374</v>
      </c>
      <c r="H128" s="26">
        <v>4516473360</v>
      </c>
      <c r="I128" s="37" t="s">
        <v>227</v>
      </c>
      <c r="J128" s="26">
        <v>4239573</v>
      </c>
      <c r="K128" s="26" t="s">
        <v>31</v>
      </c>
      <c r="L128" s="36">
        <v>5604.66</v>
      </c>
      <c r="M128" s="27">
        <v>45637</v>
      </c>
      <c r="N128" s="23">
        <v>45665</v>
      </c>
      <c r="O128" s="28" t="s">
        <v>32</v>
      </c>
      <c r="P128" s="21">
        <v>45659</v>
      </c>
      <c r="Q128" s="15">
        <v>45665</v>
      </c>
      <c r="R128" s="19">
        <v>1024</v>
      </c>
      <c r="S128" s="15">
        <v>45665</v>
      </c>
      <c r="T128" s="21">
        <v>45629</v>
      </c>
      <c r="U128" s="21">
        <v>45610</v>
      </c>
      <c r="V128" s="22"/>
      <c r="W128" s="22"/>
      <c r="X128" s="26" t="s">
        <v>228</v>
      </c>
      <c r="Y128" s="26" t="s">
        <v>229</v>
      </c>
      <c r="Z128" s="26" t="s">
        <v>35</v>
      </c>
      <c r="AA128">
        <f t="shared" si="1"/>
        <v>1</v>
      </c>
    </row>
    <row r="129" spans="1:27">
      <c r="A129" s="37" t="s">
        <v>26</v>
      </c>
      <c r="B129" s="32">
        <v>2395461</v>
      </c>
      <c r="C129" s="33" t="s">
        <v>230</v>
      </c>
      <c r="D129" s="26" t="s">
        <v>28</v>
      </c>
      <c r="E129" s="26" t="s">
        <v>60</v>
      </c>
      <c r="F129" s="34">
        <v>2501070473</v>
      </c>
      <c r="G129" s="26">
        <v>1700047381</v>
      </c>
      <c r="H129" s="26">
        <v>4516423494</v>
      </c>
      <c r="I129" s="37" t="s">
        <v>231</v>
      </c>
      <c r="J129" s="26" t="s">
        <v>232</v>
      </c>
      <c r="K129" s="26" t="s">
        <v>88</v>
      </c>
      <c r="L129" s="36">
        <v>1013.76</v>
      </c>
      <c r="M129" s="27">
        <v>45616</v>
      </c>
      <c r="N129" s="23">
        <v>45665</v>
      </c>
      <c r="O129" s="28" t="s">
        <v>32</v>
      </c>
      <c r="P129" s="21">
        <v>45659</v>
      </c>
      <c r="Q129" s="15">
        <v>45665</v>
      </c>
      <c r="R129" s="29">
        <v>1085</v>
      </c>
      <c r="S129" s="15">
        <v>45665</v>
      </c>
      <c r="T129" s="21">
        <v>45629</v>
      </c>
      <c r="U129" s="21">
        <v>45610</v>
      </c>
      <c r="V129" s="22"/>
      <c r="W129" s="22"/>
      <c r="X129" s="26" t="s">
        <v>233</v>
      </c>
      <c r="Y129" s="26" t="s">
        <v>234</v>
      </c>
      <c r="Z129" s="26" t="s">
        <v>35</v>
      </c>
      <c r="AA129">
        <f t="shared" si="1"/>
        <v>1</v>
      </c>
    </row>
    <row r="130" spans="1:27">
      <c r="A130" s="37" t="s">
        <v>26</v>
      </c>
      <c r="B130" s="32">
        <v>829234</v>
      </c>
      <c r="C130" s="33" t="s">
        <v>169</v>
      </c>
      <c r="D130" s="26" t="s">
        <v>28</v>
      </c>
      <c r="E130" s="26" t="s">
        <v>29</v>
      </c>
      <c r="F130" s="34">
        <v>2501070470</v>
      </c>
      <c r="G130" s="26">
        <v>1700030567</v>
      </c>
      <c r="H130" s="26">
        <v>4515406014</v>
      </c>
      <c r="I130" s="37" t="s">
        <v>170</v>
      </c>
      <c r="J130" s="26">
        <v>698648</v>
      </c>
      <c r="K130" s="26" t="s">
        <v>31</v>
      </c>
      <c r="L130" s="36">
        <v>3803</v>
      </c>
      <c r="M130" s="27">
        <v>45618</v>
      </c>
      <c r="N130" s="23">
        <v>45667</v>
      </c>
      <c r="O130" s="28" t="s">
        <v>32</v>
      </c>
      <c r="P130" s="21">
        <v>45667</v>
      </c>
      <c r="Q130" s="15">
        <v>45667</v>
      </c>
      <c r="R130" s="19">
        <v>1020</v>
      </c>
      <c r="S130" s="15">
        <v>45667</v>
      </c>
      <c r="T130" s="21">
        <v>45637</v>
      </c>
      <c r="U130" s="21">
        <v>45628</v>
      </c>
      <c r="V130" s="22"/>
      <c r="W130" s="22"/>
      <c r="X130" s="26" t="s">
        <v>235</v>
      </c>
      <c r="Y130" s="26" t="s">
        <v>236</v>
      </c>
      <c r="Z130" s="26" t="s">
        <v>35</v>
      </c>
      <c r="AA130">
        <f t="shared" si="1"/>
        <v>1</v>
      </c>
    </row>
    <row r="131" spans="1:27">
      <c r="A131" s="37" t="s">
        <v>26</v>
      </c>
      <c r="B131" s="32">
        <v>515852</v>
      </c>
      <c r="C131" s="33" t="s">
        <v>153</v>
      </c>
      <c r="D131" s="26" t="s">
        <v>28</v>
      </c>
      <c r="E131" s="26" t="s">
        <v>29</v>
      </c>
      <c r="F131" s="34"/>
      <c r="G131" s="26">
        <v>1700031783</v>
      </c>
      <c r="H131" s="26">
        <v>4514534645</v>
      </c>
      <c r="I131" s="37" t="s">
        <v>237</v>
      </c>
      <c r="J131" s="26">
        <v>4075015</v>
      </c>
      <c r="K131" s="26" t="s">
        <v>31</v>
      </c>
      <c r="L131" s="36">
        <v>1390.8</v>
      </c>
      <c r="M131" s="27">
        <v>45682</v>
      </c>
      <c r="N131" s="23">
        <v>45684</v>
      </c>
      <c r="O131" s="28" t="s">
        <v>52</v>
      </c>
      <c r="P131" s="21">
        <v>45675</v>
      </c>
      <c r="Q131" s="21"/>
      <c r="R131" s="29"/>
      <c r="S131" s="26"/>
      <c r="T131" s="21">
        <v>45645</v>
      </c>
      <c r="U131" s="21">
        <v>45631</v>
      </c>
      <c r="V131" s="22"/>
      <c r="W131" s="22"/>
      <c r="X131" s="26" t="s">
        <v>238</v>
      </c>
      <c r="Y131" s="26" t="s">
        <v>239</v>
      </c>
      <c r="Z131" s="26" t="s">
        <v>35</v>
      </c>
      <c r="AA131">
        <f t="shared" ref="AA131:AA194" si="2">IFERROR(IF(P131-T131=120,4,IF(P131-T131=90,3,IF(P131-T131=60,2,IF(P131-T131=30,1,"-")))),"-")</f>
        <v>1</v>
      </c>
    </row>
    <row r="132" spans="1:27">
      <c r="A132" s="37" t="s">
        <v>26</v>
      </c>
      <c r="B132" s="10">
        <v>2037212</v>
      </c>
      <c r="C132" s="11" t="s">
        <v>240</v>
      </c>
      <c r="D132" s="12" t="s">
        <v>46</v>
      </c>
      <c r="E132" s="12" t="s">
        <v>92</v>
      </c>
      <c r="F132" s="13"/>
      <c r="G132" s="12">
        <v>1700000259</v>
      </c>
      <c r="H132" s="12">
        <v>4514263409</v>
      </c>
      <c r="I132" s="35"/>
      <c r="J132" s="12" t="s">
        <v>241</v>
      </c>
      <c r="K132" s="12" t="s">
        <v>88</v>
      </c>
      <c r="L132" s="14">
        <v>7588.35</v>
      </c>
      <c r="M132" s="16">
        <v>45641</v>
      </c>
      <c r="N132" s="17">
        <v>45678</v>
      </c>
      <c r="O132" s="18" t="s">
        <v>52</v>
      </c>
      <c r="P132" s="12" t="s">
        <v>42</v>
      </c>
      <c r="Q132" s="15"/>
      <c r="R132" s="19"/>
      <c r="S132" s="12"/>
      <c r="T132" s="15" t="s">
        <v>42</v>
      </c>
      <c r="U132" s="15" t="s">
        <v>42</v>
      </c>
      <c r="V132" s="30">
        <v>0.45989999999999998</v>
      </c>
      <c r="W132" s="31">
        <v>0.21</v>
      </c>
      <c r="X132" s="12" t="s">
        <v>42</v>
      </c>
      <c r="Y132" s="12" t="s">
        <v>42</v>
      </c>
      <c r="Z132" s="12" t="s">
        <v>42</v>
      </c>
      <c r="AA132" t="str">
        <f t="shared" si="2"/>
        <v>-</v>
      </c>
    </row>
    <row r="133" spans="1:27">
      <c r="A133" s="37" t="s">
        <v>26</v>
      </c>
      <c r="B133" s="10">
        <v>2037212</v>
      </c>
      <c r="C133" s="11" t="s">
        <v>240</v>
      </c>
      <c r="D133" s="12" t="s">
        <v>46</v>
      </c>
      <c r="E133" s="12" t="s">
        <v>92</v>
      </c>
      <c r="F133" s="13"/>
      <c r="G133" s="12">
        <v>1700000259</v>
      </c>
      <c r="H133" s="12">
        <v>4514263409</v>
      </c>
      <c r="I133" s="35"/>
      <c r="J133" s="12">
        <v>92441095</v>
      </c>
      <c r="K133" s="12" t="s">
        <v>88</v>
      </c>
      <c r="L133" s="14">
        <v>8911.65</v>
      </c>
      <c r="M133" s="16">
        <v>45641</v>
      </c>
      <c r="N133" s="17">
        <v>45678</v>
      </c>
      <c r="O133" s="18" t="s">
        <v>52</v>
      </c>
      <c r="P133" s="12" t="s">
        <v>42</v>
      </c>
      <c r="Q133" s="15"/>
      <c r="R133" s="19"/>
      <c r="S133" s="12"/>
      <c r="T133" s="15"/>
      <c r="U133" s="15"/>
      <c r="V133" s="30">
        <v>0.45989999999999998</v>
      </c>
      <c r="W133" s="31">
        <v>0.21</v>
      </c>
      <c r="X133" s="12" t="s">
        <v>42</v>
      </c>
      <c r="Y133" s="12" t="s">
        <v>42</v>
      </c>
      <c r="Z133" s="12" t="s">
        <v>42</v>
      </c>
      <c r="AA133" t="str">
        <f t="shared" si="2"/>
        <v>-</v>
      </c>
    </row>
    <row r="134" spans="1:27">
      <c r="A134" s="37" t="s">
        <v>26</v>
      </c>
      <c r="B134" s="10">
        <v>255445</v>
      </c>
      <c r="C134" s="11" t="s">
        <v>242</v>
      </c>
      <c r="D134" s="12" t="s">
        <v>46</v>
      </c>
      <c r="E134" s="12" t="s">
        <v>243</v>
      </c>
      <c r="F134" s="13"/>
      <c r="G134" s="12">
        <v>1700000286</v>
      </c>
      <c r="H134" s="12">
        <v>4515635697</v>
      </c>
      <c r="I134" s="35"/>
      <c r="J134" s="12">
        <v>9063205506</v>
      </c>
      <c r="K134" s="12" t="s">
        <v>31</v>
      </c>
      <c r="L134" s="14">
        <v>7450</v>
      </c>
      <c r="M134" s="16">
        <v>45754</v>
      </c>
      <c r="N134" s="17">
        <v>45754</v>
      </c>
      <c r="O134" s="18" t="s">
        <v>52</v>
      </c>
      <c r="P134" s="12" t="s">
        <v>42</v>
      </c>
      <c r="Q134" s="15"/>
      <c r="R134" s="19"/>
      <c r="S134" s="12"/>
      <c r="T134" s="15" t="s">
        <v>42</v>
      </c>
      <c r="U134" s="15" t="s">
        <v>42</v>
      </c>
      <c r="V134" s="12" t="s">
        <v>49</v>
      </c>
      <c r="W134" s="12" t="s">
        <v>49</v>
      </c>
      <c r="X134" s="12" t="s">
        <v>42</v>
      </c>
      <c r="Y134" s="12" t="s">
        <v>42</v>
      </c>
      <c r="Z134" s="12" t="s">
        <v>42</v>
      </c>
      <c r="AA134" t="str">
        <f t="shared" si="2"/>
        <v>-</v>
      </c>
    </row>
    <row r="135" spans="1:27">
      <c r="A135" s="35" t="s">
        <v>26</v>
      </c>
      <c r="B135" s="10">
        <v>2476533</v>
      </c>
      <c r="C135" s="11" t="s">
        <v>244</v>
      </c>
      <c r="D135" s="12" t="s">
        <v>28</v>
      </c>
      <c r="E135" s="12" t="s">
        <v>29</v>
      </c>
      <c r="F135" s="13">
        <v>2501080615</v>
      </c>
      <c r="G135" s="12">
        <v>1700046978</v>
      </c>
      <c r="H135" s="12">
        <v>4515648164</v>
      </c>
      <c r="I135" s="35" t="s">
        <v>224</v>
      </c>
      <c r="J135" s="12">
        <v>1103711</v>
      </c>
      <c r="K135" s="12" t="s">
        <v>31</v>
      </c>
      <c r="L135" s="14">
        <v>18998.04</v>
      </c>
      <c r="M135" s="16">
        <v>45568</v>
      </c>
      <c r="N135" s="17">
        <v>45670</v>
      </c>
      <c r="O135" s="18" t="s">
        <v>32</v>
      </c>
      <c r="P135" s="15">
        <v>45668</v>
      </c>
      <c r="Q135" s="21">
        <v>45670</v>
      </c>
      <c r="R135" s="29">
        <v>1028.6099999999999</v>
      </c>
      <c r="S135" s="21">
        <v>45671</v>
      </c>
      <c r="T135" s="15">
        <v>45638</v>
      </c>
      <c r="U135" s="15">
        <v>45628</v>
      </c>
      <c r="V135" s="12"/>
      <c r="W135" s="12"/>
      <c r="X135" s="12" t="s">
        <v>245</v>
      </c>
      <c r="Y135" s="12" t="s">
        <v>246</v>
      </c>
      <c r="Z135" s="12" t="s">
        <v>35</v>
      </c>
      <c r="AA135">
        <f t="shared" si="2"/>
        <v>1</v>
      </c>
    </row>
    <row r="136" spans="1:27">
      <c r="A136" s="35" t="s">
        <v>26</v>
      </c>
      <c r="B136" s="10">
        <v>1864863</v>
      </c>
      <c r="C136" s="11" t="s">
        <v>86</v>
      </c>
      <c r="D136" s="26" t="s">
        <v>28</v>
      </c>
      <c r="E136" s="26" t="s">
        <v>29</v>
      </c>
      <c r="F136" s="13"/>
      <c r="G136" s="12">
        <v>1700050598</v>
      </c>
      <c r="H136" s="12">
        <v>4516321073</v>
      </c>
      <c r="I136" s="35" t="s">
        <v>87</v>
      </c>
      <c r="J136" s="12">
        <v>1002471115</v>
      </c>
      <c r="K136" s="12" t="s">
        <v>88</v>
      </c>
      <c r="L136" s="14">
        <v>16992</v>
      </c>
      <c r="M136" s="16">
        <v>45732</v>
      </c>
      <c r="N136" s="17">
        <v>45732</v>
      </c>
      <c r="O136" s="18" t="s">
        <v>52</v>
      </c>
      <c r="P136" s="15">
        <v>45683</v>
      </c>
      <c r="Q136" s="15"/>
      <c r="R136" s="19"/>
      <c r="S136" s="12"/>
      <c r="T136" s="15">
        <v>45653</v>
      </c>
      <c r="U136" s="15">
        <v>45587</v>
      </c>
      <c r="V136" s="12"/>
      <c r="W136" s="12"/>
      <c r="X136" s="12" t="s">
        <v>247</v>
      </c>
      <c r="Y136" s="12" t="s">
        <v>248</v>
      </c>
      <c r="Z136" s="12" t="s">
        <v>35</v>
      </c>
      <c r="AA136">
        <f t="shared" si="2"/>
        <v>1</v>
      </c>
    </row>
    <row r="137" spans="1:27">
      <c r="A137" s="35" t="s">
        <v>26</v>
      </c>
      <c r="B137" s="10">
        <v>2496160</v>
      </c>
      <c r="C137" s="11" t="s">
        <v>249</v>
      </c>
      <c r="D137" s="12" t="s">
        <v>28</v>
      </c>
      <c r="E137" s="12" t="s">
        <v>60</v>
      </c>
      <c r="F137" s="13">
        <v>2501130323</v>
      </c>
      <c r="G137" s="12">
        <v>1700050181</v>
      </c>
      <c r="H137" s="12">
        <v>4516527946</v>
      </c>
      <c r="I137" s="35" t="s">
        <v>250</v>
      </c>
      <c r="J137" s="12">
        <v>2400785</v>
      </c>
      <c r="K137" s="12" t="s">
        <v>88</v>
      </c>
      <c r="L137" s="14">
        <v>1106.1600000000001</v>
      </c>
      <c r="M137" s="16">
        <v>45592</v>
      </c>
      <c r="N137" s="17">
        <v>45674</v>
      </c>
      <c r="O137" s="18" t="s">
        <v>52</v>
      </c>
      <c r="P137" s="15">
        <v>45674</v>
      </c>
      <c r="Q137" s="15"/>
      <c r="R137" s="19"/>
      <c r="S137" s="12"/>
      <c r="T137" s="15">
        <v>45644</v>
      </c>
      <c r="U137" s="15">
        <v>45607</v>
      </c>
      <c r="V137" s="12"/>
      <c r="W137" s="12"/>
      <c r="X137" s="12" t="s">
        <v>251</v>
      </c>
      <c r="Y137" s="12" t="s">
        <v>252</v>
      </c>
      <c r="Z137" s="12" t="s">
        <v>35</v>
      </c>
      <c r="AA137">
        <f t="shared" si="2"/>
        <v>1</v>
      </c>
    </row>
    <row r="138" spans="1:27">
      <c r="A138" s="35" t="s">
        <v>26</v>
      </c>
      <c r="B138" s="10">
        <v>1308527</v>
      </c>
      <c r="C138" s="11" t="s">
        <v>159</v>
      </c>
      <c r="D138" s="12" t="s">
        <v>28</v>
      </c>
      <c r="E138" s="12" t="s">
        <v>29</v>
      </c>
      <c r="F138" s="13">
        <v>2501090343</v>
      </c>
      <c r="G138" s="12">
        <v>1700037721</v>
      </c>
      <c r="H138" s="12">
        <v>4516143919</v>
      </c>
      <c r="I138" s="35" t="s">
        <v>185</v>
      </c>
      <c r="J138" s="12" t="s">
        <v>253</v>
      </c>
      <c r="K138" s="12" t="s">
        <v>31</v>
      </c>
      <c r="L138" s="14">
        <v>34162</v>
      </c>
      <c r="M138" s="16">
        <v>45606</v>
      </c>
      <c r="N138" s="17">
        <v>45672</v>
      </c>
      <c r="O138" s="18" t="s">
        <v>32</v>
      </c>
      <c r="P138" s="15">
        <v>45661</v>
      </c>
      <c r="Q138" s="15">
        <v>45672</v>
      </c>
      <c r="R138" s="19">
        <v>1028</v>
      </c>
      <c r="S138" s="15">
        <v>45672</v>
      </c>
      <c r="T138" s="15">
        <v>45631</v>
      </c>
      <c r="U138" s="15">
        <v>45532</v>
      </c>
      <c r="V138" s="12"/>
      <c r="W138" s="12"/>
      <c r="X138" s="12" t="s">
        <v>254</v>
      </c>
      <c r="Y138" s="12" t="s">
        <v>255</v>
      </c>
      <c r="Z138" s="12" t="s">
        <v>35</v>
      </c>
      <c r="AA138">
        <f t="shared" si="2"/>
        <v>1</v>
      </c>
    </row>
    <row r="139" spans="1:27">
      <c r="A139" s="35" t="s">
        <v>26</v>
      </c>
      <c r="B139" s="10">
        <v>609390</v>
      </c>
      <c r="C139" s="11" t="s">
        <v>256</v>
      </c>
      <c r="D139" s="12" t="s">
        <v>28</v>
      </c>
      <c r="E139" s="12" t="s">
        <v>60</v>
      </c>
      <c r="F139" s="13">
        <v>2501100631</v>
      </c>
      <c r="G139" s="12">
        <v>1700000768</v>
      </c>
      <c r="H139" s="12">
        <v>4515225244</v>
      </c>
      <c r="I139" s="35" t="s">
        <v>257</v>
      </c>
      <c r="J139" s="12">
        <v>195041</v>
      </c>
      <c r="K139" s="12" t="s">
        <v>31</v>
      </c>
      <c r="L139" s="14">
        <v>7556</v>
      </c>
      <c r="M139" s="16">
        <v>45612</v>
      </c>
      <c r="N139" s="17">
        <v>45672</v>
      </c>
      <c r="O139" s="18" t="s">
        <v>32</v>
      </c>
      <c r="P139" s="15">
        <v>45662</v>
      </c>
      <c r="Q139" s="15">
        <v>45672</v>
      </c>
      <c r="R139" s="19">
        <v>1028</v>
      </c>
      <c r="S139" s="15">
        <v>45672</v>
      </c>
      <c r="T139" s="15">
        <v>45632</v>
      </c>
      <c r="U139" s="15">
        <v>45613</v>
      </c>
      <c r="V139" s="12"/>
      <c r="W139" s="12"/>
      <c r="X139" s="12" t="s">
        <v>258</v>
      </c>
      <c r="Y139" s="12" t="s">
        <v>259</v>
      </c>
      <c r="Z139" s="12" t="s">
        <v>35</v>
      </c>
      <c r="AA139">
        <f t="shared" si="2"/>
        <v>1</v>
      </c>
    </row>
    <row r="140" spans="1:27">
      <c r="A140" s="35" t="s">
        <v>26</v>
      </c>
      <c r="B140" s="10">
        <v>2148565</v>
      </c>
      <c r="C140" s="11" t="s">
        <v>260</v>
      </c>
      <c r="D140" s="12" t="s">
        <v>28</v>
      </c>
      <c r="E140" s="12" t="s">
        <v>60</v>
      </c>
      <c r="F140" s="13">
        <v>2501100629</v>
      </c>
      <c r="G140" s="12">
        <v>1700046982</v>
      </c>
      <c r="H140" s="12">
        <v>4516348224</v>
      </c>
      <c r="I140" s="35" t="s">
        <v>261</v>
      </c>
      <c r="J140" s="12" t="s">
        <v>262</v>
      </c>
      <c r="K140" s="12" t="s">
        <v>31</v>
      </c>
      <c r="L140" s="38">
        <v>5412</v>
      </c>
      <c r="M140" s="16">
        <v>45634</v>
      </c>
      <c r="N140" s="17">
        <v>45673</v>
      </c>
      <c r="O140" s="18" t="s">
        <v>52</v>
      </c>
      <c r="P140" s="15">
        <v>45673</v>
      </c>
      <c r="Q140" s="15"/>
      <c r="R140" s="19"/>
      <c r="S140" s="12"/>
      <c r="T140" s="15">
        <v>45643</v>
      </c>
      <c r="U140" s="15">
        <v>45628</v>
      </c>
      <c r="V140" s="12"/>
      <c r="W140" s="12"/>
      <c r="X140" s="12" t="s">
        <v>263</v>
      </c>
      <c r="Y140" s="12" t="s">
        <v>264</v>
      </c>
      <c r="Z140" s="12" t="s">
        <v>35</v>
      </c>
      <c r="AA140">
        <f t="shared" si="2"/>
        <v>1</v>
      </c>
    </row>
    <row r="141" spans="1:27">
      <c r="A141" s="35" t="s">
        <v>26</v>
      </c>
      <c r="B141" s="10">
        <v>1308527</v>
      </c>
      <c r="C141" s="11" t="s">
        <v>159</v>
      </c>
      <c r="D141" s="12" t="s">
        <v>28</v>
      </c>
      <c r="E141" s="12" t="s">
        <v>60</v>
      </c>
      <c r="F141" s="13">
        <v>2501100625</v>
      </c>
      <c r="G141" s="12">
        <v>1700050059</v>
      </c>
      <c r="H141" s="12">
        <v>4516640553</v>
      </c>
      <c r="I141" s="35" t="s">
        <v>265</v>
      </c>
      <c r="J141" s="12" t="s">
        <v>266</v>
      </c>
      <c r="K141" s="12" t="s">
        <v>31</v>
      </c>
      <c r="L141" s="38">
        <v>4936.25</v>
      </c>
      <c r="M141" s="16">
        <v>45653</v>
      </c>
      <c r="N141" s="17">
        <v>45673</v>
      </c>
      <c r="O141" s="18" t="s">
        <v>52</v>
      </c>
      <c r="P141" s="15">
        <v>45673</v>
      </c>
      <c r="Q141" s="15"/>
      <c r="R141" s="19"/>
      <c r="S141" s="12"/>
      <c r="T141" s="15">
        <v>45643</v>
      </c>
      <c r="U141" s="15">
        <v>45621</v>
      </c>
      <c r="V141" s="12"/>
      <c r="W141" s="12"/>
      <c r="X141" s="12" t="s">
        <v>267</v>
      </c>
      <c r="Y141" s="12" t="s">
        <v>268</v>
      </c>
      <c r="Z141" s="12" t="s">
        <v>35</v>
      </c>
      <c r="AA141">
        <f t="shared" si="2"/>
        <v>1</v>
      </c>
    </row>
    <row r="142" spans="1:27">
      <c r="A142" s="35" t="s">
        <v>26</v>
      </c>
      <c r="B142" s="10">
        <v>2496160</v>
      </c>
      <c r="C142" s="11" t="s">
        <v>249</v>
      </c>
      <c r="D142" s="12" t="s">
        <v>28</v>
      </c>
      <c r="E142" s="12" t="s">
        <v>29</v>
      </c>
      <c r="F142" s="13">
        <v>2501100630</v>
      </c>
      <c r="G142" s="12">
        <v>1700047415</v>
      </c>
      <c r="H142" s="12">
        <v>4515741133</v>
      </c>
      <c r="I142" s="35" t="s">
        <v>269</v>
      </c>
      <c r="J142" s="12">
        <v>2401122</v>
      </c>
      <c r="K142" s="12" t="s">
        <v>88</v>
      </c>
      <c r="L142" s="38">
        <v>1035.1300000000001</v>
      </c>
      <c r="M142" s="16">
        <v>45639</v>
      </c>
      <c r="N142" s="17">
        <v>45673</v>
      </c>
      <c r="O142" s="18" t="s">
        <v>52</v>
      </c>
      <c r="P142" s="15">
        <v>45673</v>
      </c>
      <c r="Q142" s="15"/>
      <c r="R142" s="19"/>
      <c r="S142" s="12"/>
      <c r="T142" s="15">
        <v>45643</v>
      </c>
      <c r="U142" s="15">
        <v>45607</v>
      </c>
      <c r="V142" s="12"/>
      <c r="W142" s="12"/>
      <c r="X142" s="12" t="s">
        <v>270</v>
      </c>
      <c r="Y142" s="12" t="s">
        <v>271</v>
      </c>
      <c r="Z142" s="12" t="s">
        <v>35</v>
      </c>
      <c r="AA142">
        <f t="shared" si="2"/>
        <v>1</v>
      </c>
    </row>
    <row r="143" spans="1:27">
      <c r="A143" s="35" t="s">
        <v>26</v>
      </c>
      <c r="B143" s="10">
        <v>2496160</v>
      </c>
      <c r="C143" s="11" t="s">
        <v>249</v>
      </c>
      <c r="D143" s="12" t="s">
        <v>28</v>
      </c>
      <c r="E143" s="12" t="s">
        <v>29</v>
      </c>
      <c r="F143" s="13">
        <v>2501100630</v>
      </c>
      <c r="G143" s="12">
        <v>1700047413</v>
      </c>
      <c r="H143" s="12">
        <v>4516364874</v>
      </c>
      <c r="I143" s="35" t="s">
        <v>269</v>
      </c>
      <c r="J143" s="12">
        <v>2400753</v>
      </c>
      <c r="K143" s="12" t="s">
        <v>88</v>
      </c>
      <c r="L143" s="35">
        <v>952.24</v>
      </c>
      <c r="M143" s="16">
        <v>45590</v>
      </c>
      <c r="N143" s="17">
        <v>45673</v>
      </c>
      <c r="O143" s="18" t="s">
        <v>52</v>
      </c>
      <c r="P143" s="15">
        <v>45672</v>
      </c>
      <c r="Q143" s="15"/>
      <c r="R143" s="19"/>
      <c r="S143" s="12"/>
      <c r="T143" s="15">
        <v>45642</v>
      </c>
      <c r="U143" s="15">
        <v>45607</v>
      </c>
      <c r="V143" s="12"/>
      <c r="W143" s="12"/>
      <c r="X143" s="12" t="s">
        <v>272</v>
      </c>
      <c r="Y143" s="12" t="s">
        <v>273</v>
      </c>
      <c r="Z143" s="12" t="s">
        <v>35</v>
      </c>
      <c r="AA143">
        <f t="shared" si="2"/>
        <v>1</v>
      </c>
    </row>
    <row r="144" spans="1:27">
      <c r="A144" s="35" t="s">
        <v>26</v>
      </c>
      <c r="B144" s="10">
        <v>404310</v>
      </c>
      <c r="C144" s="11" t="s">
        <v>274</v>
      </c>
      <c r="D144" s="12" t="s">
        <v>28</v>
      </c>
      <c r="E144" s="12" t="s">
        <v>29</v>
      </c>
      <c r="F144" s="13">
        <v>2501130334</v>
      </c>
      <c r="G144" s="12">
        <v>1700044400</v>
      </c>
      <c r="H144" s="12">
        <v>4515435405</v>
      </c>
      <c r="I144" s="35" t="s">
        <v>275</v>
      </c>
      <c r="J144" s="12">
        <v>247</v>
      </c>
      <c r="K144" s="12" t="s">
        <v>31</v>
      </c>
      <c r="L144" s="38">
        <v>12018</v>
      </c>
      <c r="M144" s="16">
        <v>45634</v>
      </c>
      <c r="N144" s="17">
        <v>45677</v>
      </c>
      <c r="O144" s="18" t="s">
        <v>52</v>
      </c>
      <c r="P144" s="15">
        <v>45674</v>
      </c>
      <c r="Q144" s="15"/>
      <c r="R144" s="19"/>
      <c r="S144" s="12"/>
      <c r="T144" s="15">
        <v>45644</v>
      </c>
      <c r="U144" s="15">
        <v>45631</v>
      </c>
      <c r="V144" s="12"/>
      <c r="W144" s="12"/>
      <c r="X144" s="12" t="s">
        <v>276</v>
      </c>
      <c r="Y144" s="12" t="s">
        <v>277</v>
      </c>
      <c r="Z144" s="12" t="s">
        <v>35</v>
      </c>
      <c r="AA144">
        <f t="shared" si="2"/>
        <v>1</v>
      </c>
    </row>
    <row r="145" spans="1:27">
      <c r="A145" s="35" t="s">
        <v>26</v>
      </c>
      <c r="B145" s="10">
        <v>1860034</v>
      </c>
      <c r="C145" s="11" t="s">
        <v>278</v>
      </c>
      <c r="D145" s="12" t="s">
        <v>46</v>
      </c>
      <c r="E145" s="12" t="s">
        <v>76</v>
      </c>
      <c r="F145" s="13">
        <v>2501130325</v>
      </c>
      <c r="G145" s="12">
        <v>1700000902</v>
      </c>
      <c r="H145" s="12">
        <v>4516687198</v>
      </c>
      <c r="I145" s="35"/>
      <c r="J145" s="12">
        <v>386092</v>
      </c>
      <c r="K145" s="12" t="s">
        <v>31</v>
      </c>
      <c r="L145" s="14">
        <v>53896.49</v>
      </c>
      <c r="M145" s="16">
        <v>45673</v>
      </c>
      <c r="N145" s="17">
        <v>45673</v>
      </c>
      <c r="O145" s="18" t="s">
        <v>52</v>
      </c>
      <c r="P145" s="12" t="s">
        <v>42</v>
      </c>
      <c r="Q145" s="15"/>
      <c r="R145" s="19"/>
      <c r="S145" s="12"/>
      <c r="T145" s="15" t="s">
        <v>42</v>
      </c>
      <c r="U145" s="15" t="s">
        <v>42</v>
      </c>
      <c r="V145" s="12" t="s">
        <v>49</v>
      </c>
      <c r="W145" s="12" t="s">
        <v>49</v>
      </c>
      <c r="X145" s="12" t="s">
        <v>42</v>
      </c>
      <c r="Y145" s="12" t="s">
        <v>42</v>
      </c>
      <c r="Z145" s="12" t="s">
        <v>42</v>
      </c>
      <c r="AA145" t="str">
        <f t="shared" si="2"/>
        <v>-</v>
      </c>
    </row>
    <row r="146" spans="1:27">
      <c r="A146" s="35" t="s">
        <v>26</v>
      </c>
      <c r="B146" s="10">
        <v>113849</v>
      </c>
      <c r="C146" s="11" t="s">
        <v>279</v>
      </c>
      <c r="D146" s="12" t="s">
        <v>46</v>
      </c>
      <c r="E146" s="12" t="s">
        <v>243</v>
      </c>
      <c r="F146" s="13">
        <v>2501140491</v>
      </c>
      <c r="G146" s="12">
        <v>1700023804</v>
      </c>
      <c r="H146" s="12">
        <v>4514006849</v>
      </c>
      <c r="I146" s="35"/>
      <c r="J146" s="12">
        <v>2407010</v>
      </c>
      <c r="K146" s="12" t="s">
        <v>88</v>
      </c>
      <c r="L146" s="14">
        <v>61661</v>
      </c>
      <c r="M146" s="16">
        <v>45501</v>
      </c>
      <c r="N146" s="17">
        <v>45673</v>
      </c>
      <c r="O146" s="18" t="s">
        <v>52</v>
      </c>
      <c r="P146" s="12" t="s">
        <v>42</v>
      </c>
      <c r="Q146" s="15"/>
      <c r="R146" s="19"/>
      <c r="S146" s="12"/>
      <c r="T146" s="15" t="s">
        <v>42</v>
      </c>
      <c r="U146" s="15" t="s">
        <v>42</v>
      </c>
      <c r="V146" s="30" t="s">
        <v>49</v>
      </c>
      <c r="W146" s="30">
        <v>0.13739999999999999</v>
      </c>
      <c r="X146" s="12" t="s">
        <v>42</v>
      </c>
      <c r="Y146" s="12" t="s">
        <v>42</v>
      </c>
      <c r="Z146" s="12" t="s">
        <v>42</v>
      </c>
      <c r="AA146" t="str">
        <f t="shared" si="2"/>
        <v>-</v>
      </c>
    </row>
    <row r="147" spans="1:27">
      <c r="A147" s="35" t="s">
        <v>26</v>
      </c>
      <c r="B147" s="10">
        <v>746268</v>
      </c>
      <c r="C147" s="11" t="s">
        <v>129</v>
      </c>
      <c r="D147" s="12" t="s">
        <v>46</v>
      </c>
      <c r="E147" s="12" t="s">
        <v>76</v>
      </c>
      <c r="F147" s="13">
        <v>2501130333</v>
      </c>
      <c r="G147" s="12">
        <v>1700000925</v>
      </c>
      <c r="H147" s="12">
        <v>4513652058</v>
      </c>
      <c r="I147" s="35"/>
      <c r="J147" s="12">
        <v>5645743934</v>
      </c>
      <c r="K147" s="12" t="s">
        <v>31</v>
      </c>
      <c r="L147" s="14">
        <v>280</v>
      </c>
      <c r="M147" s="16">
        <v>45389</v>
      </c>
      <c r="N147" s="17">
        <v>45672</v>
      </c>
      <c r="O147" s="18" t="s">
        <v>32</v>
      </c>
      <c r="P147" s="12" t="s">
        <v>42</v>
      </c>
      <c r="Q147" s="15">
        <v>45672</v>
      </c>
      <c r="R147" s="19">
        <v>1028</v>
      </c>
      <c r="S147" s="15">
        <v>45672</v>
      </c>
      <c r="T147" s="15" t="s">
        <v>42</v>
      </c>
      <c r="U147" s="15" t="s">
        <v>42</v>
      </c>
      <c r="V147" s="12" t="s">
        <v>49</v>
      </c>
      <c r="W147" s="12" t="s">
        <v>49</v>
      </c>
      <c r="X147" s="12" t="s">
        <v>42</v>
      </c>
      <c r="Y147" s="12" t="s">
        <v>42</v>
      </c>
      <c r="Z147" s="12" t="s">
        <v>42</v>
      </c>
      <c r="AA147" t="str">
        <f t="shared" si="2"/>
        <v>-</v>
      </c>
    </row>
    <row r="148" spans="1:27">
      <c r="A148" s="35" t="s">
        <v>26</v>
      </c>
      <c r="B148" s="10">
        <v>746268</v>
      </c>
      <c r="C148" s="11" t="s">
        <v>129</v>
      </c>
      <c r="D148" s="12" t="s">
        <v>46</v>
      </c>
      <c r="E148" s="12" t="s">
        <v>130</v>
      </c>
      <c r="F148" s="13"/>
      <c r="G148" s="12">
        <v>1700000932</v>
      </c>
      <c r="H148" s="12">
        <v>4516387380</v>
      </c>
      <c r="I148" s="35"/>
      <c r="J148" s="12">
        <v>8502903343</v>
      </c>
      <c r="K148" s="12" t="s">
        <v>31</v>
      </c>
      <c r="L148" s="14">
        <v>-5724</v>
      </c>
      <c r="M148" s="16">
        <v>45707</v>
      </c>
      <c r="N148" s="17">
        <v>45707</v>
      </c>
      <c r="O148" s="18" t="s">
        <v>52</v>
      </c>
      <c r="P148" s="12" t="s">
        <v>42</v>
      </c>
      <c r="Q148" s="15"/>
      <c r="R148" s="19"/>
      <c r="S148" s="12"/>
      <c r="T148" s="15" t="s">
        <v>42</v>
      </c>
      <c r="U148" s="15" t="s">
        <v>42</v>
      </c>
      <c r="V148" s="12" t="s">
        <v>49</v>
      </c>
      <c r="W148" s="12" t="s">
        <v>49</v>
      </c>
      <c r="X148" s="12" t="s">
        <v>42</v>
      </c>
      <c r="Y148" s="12" t="s">
        <v>42</v>
      </c>
      <c r="Z148" s="12" t="s">
        <v>42</v>
      </c>
      <c r="AA148" t="str">
        <f t="shared" si="2"/>
        <v>-</v>
      </c>
    </row>
    <row r="149" spans="1:27">
      <c r="A149" s="35" t="s">
        <v>26</v>
      </c>
      <c r="B149" s="10">
        <v>746268</v>
      </c>
      <c r="C149" s="11" t="s">
        <v>129</v>
      </c>
      <c r="D149" s="12" t="s">
        <v>46</v>
      </c>
      <c r="E149" s="12" t="s">
        <v>130</v>
      </c>
      <c r="F149" s="13"/>
      <c r="G149" s="12">
        <v>1700000935</v>
      </c>
      <c r="H149" s="12">
        <v>4516905621</v>
      </c>
      <c r="I149" s="35"/>
      <c r="J149" s="12">
        <v>7519618881</v>
      </c>
      <c r="K149" s="12" t="s">
        <v>31</v>
      </c>
      <c r="L149" s="14">
        <v>1753</v>
      </c>
      <c r="M149" s="16">
        <v>45654</v>
      </c>
      <c r="N149" s="17">
        <v>45682</v>
      </c>
      <c r="O149" s="18" t="s">
        <v>52</v>
      </c>
      <c r="P149" s="12" t="s">
        <v>42</v>
      </c>
      <c r="Q149" s="15"/>
      <c r="R149" s="19"/>
      <c r="S149" s="12"/>
      <c r="T149" s="15" t="s">
        <v>42</v>
      </c>
      <c r="U149" s="15" t="s">
        <v>42</v>
      </c>
      <c r="V149" s="12" t="s">
        <v>49</v>
      </c>
      <c r="W149" s="12" t="s">
        <v>49</v>
      </c>
      <c r="X149" s="12" t="s">
        <v>42</v>
      </c>
      <c r="Y149" s="12" t="s">
        <v>42</v>
      </c>
      <c r="Z149" s="12" t="s">
        <v>42</v>
      </c>
      <c r="AA149" t="str">
        <f t="shared" si="2"/>
        <v>-</v>
      </c>
    </row>
    <row r="150" spans="1:27">
      <c r="A150" s="35" t="s">
        <v>26</v>
      </c>
      <c r="B150" s="10">
        <v>746268</v>
      </c>
      <c r="C150" s="11" t="s">
        <v>129</v>
      </c>
      <c r="D150" s="12" t="s">
        <v>46</v>
      </c>
      <c r="E150" s="12" t="s">
        <v>130</v>
      </c>
      <c r="F150" s="13"/>
      <c r="G150" s="12">
        <v>1700000936</v>
      </c>
      <c r="H150" s="12">
        <v>4516849838</v>
      </c>
      <c r="I150" s="35"/>
      <c r="J150" s="12">
        <v>7521723107</v>
      </c>
      <c r="K150" s="12" t="s">
        <v>31</v>
      </c>
      <c r="L150" s="14">
        <v>1808</v>
      </c>
      <c r="M150" s="16">
        <v>45693</v>
      </c>
      <c r="N150" s="17">
        <v>45693</v>
      </c>
      <c r="O150" s="18" t="s">
        <v>52</v>
      </c>
      <c r="P150" s="12" t="s">
        <v>42</v>
      </c>
      <c r="Q150" s="15"/>
      <c r="R150" s="19"/>
      <c r="S150" s="12"/>
      <c r="T150" s="15" t="s">
        <v>42</v>
      </c>
      <c r="U150" s="15" t="s">
        <v>42</v>
      </c>
      <c r="V150" s="12" t="s">
        <v>49</v>
      </c>
      <c r="W150" s="12" t="s">
        <v>49</v>
      </c>
      <c r="X150" s="12" t="s">
        <v>42</v>
      </c>
      <c r="Y150" s="12" t="s">
        <v>42</v>
      </c>
      <c r="Z150" s="12" t="s">
        <v>42</v>
      </c>
      <c r="AA150" t="str">
        <f t="shared" si="2"/>
        <v>-</v>
      </c>
    </row>
    <row r="151" spans="1:27">
      <c r="A151" s="35" t="s">
        <v>26</v>
      </c>
      <c r="B151" s="10">
        <v>746268</v>
      </c>
      <c r="C151" s="11" t="s">
        <v>129</v>
      </c>
      <c r="D151" s="12" t="s">
        <v>46</v>
      </c>
      <c r="E151" s="12" t="s">
        <v>130</v>
      </c>
      <c r="F151" s="13"/>
      <c r="G151" s="12">
        <v>1700000937</v>
      </c>
      <c r="H151" s="12">
        <v>4516858759</v>
      </c>
      <c r="I151" s="35"/>
      <c r="J151" s="12">
        <v>7521725183</v>
      </c>
      <c r="K151" s="12" t="s">
        <v>31</v>
      </c>
      <c r="L151" s="14">
        <v>3954</v>
      </c>
      <c r="M151" s="16">
        <v>45693</v>
      </c>
      <c r="N151" s="17">
        <v>45693</v>
      </c>
      <c r="O151" s="18" t="s">
        <v>52</v>
      </c>
      <c r="P151" s="12" t="s">
        <v>42</v>
      </c>
      <c r="Q151" s="15"/>
      <c r="R151" s="19"/>
      <c r="S151" s="12"/>
      <c r="T151" s="15" t="s">
        <v>42</v>
      </c>
      <c r="U151" s="15" t="s">
        <v>42</v>
      </c>
      <c r="V151" s="12" t="s">
        <v>49</v>
      </c>
      <c r="W151" s="12" t="s">
        <v>49</v>
      </c>
      <c r="X151" s="12" t="s">
        <v>42</v>
      </c>
      <c r="Y151" s="12" t="s">
        <v>42</v>
      </c>
      <c r="Z151" s="12" t="s">
        <v>42</v>
      </c>
      <c r="AA151" t="str">
        <f t="shared" si="2"/>
        <v>-</v>
      </c>
    </row>
    <row r="152" spans="1:27">
      <c r="A152" s="35" t="s">
        <v>26</v>
      </c>
      <c r="B152" s="10">
        <v>746268</v>
      </c>
      <c r="C152" s="11" t="s">
        <v>129</v>
      </c>
      <c r="D152" s="12" t="s">
        <v>46</v>
      </c>
      <c r="E152" s="12" t="s">
        <v>130</v>
      </c>
      <c r="F152" s="13"/>
      <c r="G152" s="12">
        <v>1700000938</v>
      </c>
      <c r="H152" s="12">
        <v>4516814540</v>
      </c>
      <c r="I152" s="35"/>
      <c r="J152" s="12">
        <v>7521728847</v>
      </c>
      <c r="K152" s="12" t="s">
        <v>31</v>
      </c>
      <c r="L152" s="14">
        <v>904</v>
      </c>
      <c r="M152" s="16">
        <v>45693</v>
      </c>
      <c r="N152" s="17">
        <v>45693</v>
      </c>
      <c r="O152" s="18" t="s">
        <v>52</v>
      </c>
      <c r="P152" s="12" t="s">
        <v>42</v>
      </c>
      <c r="Q152" s="15"/>
      <c r="R152" s="19"/>
      <c r="S152" s="12"/>
      <c r="T152" s="15" t="s">
        <v>42</v>
      </c>
      <c r="U152" s="15" t="s">
        <v>42</v>
      </c>
      <c r="V152" s="12" t="s">
        <v>49</v>
      </c>
      <c r="W152" s="12" t="s">
        <v>49</v>
      </c>
      <c r="X152" s="12" t="s">
        <v>42</v>
      </c>
      <c r="Y152" s="12" t="s">
        <v>42</v>
      </c>
      <c r="Z152" s="12" t="s">
        <v>42</v>
      </c>
      <c r="AA152" t="str">
        <f t="shared" si="2"/>
        <v>-</v>
      </c>
    </row>
    <row r="153" spans="1:27">
      <c r="A153" s="35" t="s">
        <v>26</v>
      </c>
      <c r="B153" s="10">
        <v>746268</v>
      </c>
      <c r="C153" s="11" t="s">
        <v>129</v>
      </c>
      <c r="D153" s="12" t="s">
        <v>46</v>
      </c>
      <c r="E153" s="12" t="s">
        <v>130</v>
      </c>
      <c r="F153" s="13"/>
      <c r="G153" s="12">
        <v>1700000939</v>
      </c>
      <c r="H153" s="12">
        <v>4516919438</v>
      </c>
      <c r="I153" s="35"/>
      <c r="J153" s="12">
        <v>7522471854</v>
      </c>
      <c r="K153" s="12" t="s">
        <v>31</v>
      </c>
      <c r="L153" s="14">
        <v>7015</v>
      </c>
      <c r="M153" s="16">
        <v>45707</v>
      </c>
      <c r="N153" s="17">
        <v>45707</v>
      </c>
      <c r="O153" s="18" t="s">
        <v>52</v>
      </c>
      <c r="P153" s="12" t="s">
        <v>42</v>
      </c>
      <c r="Q153" s="15"/>
      <c r="R153" s="19"/>
      <c r="S153" s="12"/>
      <c r="T153" s="15" t="s">
        <v>42</v>
      </c>
      <c r="U153" s="15" t="s">
        <v>42</v>
      </c>
      <c r="V153" s="12" t="s">
        <v>49</v>
      </c>
      <c r="W153" s="12" t="s">
        <v>49</v>
      </c>
      <c r="X153" s="12" t="s">
        <v>42</v>
      </c>
      <c r="Y153" s="12" t="s">
        <v>42</v>
      </c>
      <c r="Z153" s="12" t="s">
        <v>42</v>
      </c>
      <c r="AA153" t="str">
        <f t="shared" si="2"/>
        <v>-</v>
      </c>
    </row>
    <row r="154" spans="1:27">
      <c r="A154" s="35" t="s">
        <v>26</v>
      </c>
      <c r="B154" s="10">
        <v>746268</v>
      </c>
      <c r="C154" s="11" t="s">
        <v>129</v>
      </c>
      <c r="D154" s="12" t="s">
        <v>46</v>
      </c>
      <c r="E154" s="12" t="s">
        <v>130</v>
      </c>
      <c r="F154" s="13"/>
      <c r="G154" s="12">
        <v>1700000940</v>
      </c>
      <c r="H154" s="12">
        <v>4516919438</v>
      </c>
      <c r="I154" s="35"/>
      <c r="J154" s="12">
        <v>7522471867</v>
      </c>
      <c r="K154" s="12" t="s">
        <v>31</v>
      </c>
      <c r="L154" s="14">
        <v>5612</v>
      </c>
      <c r="M154" s="16">
        <v>45707</v>
      </c>
      <c r="N154" s="17">
        <v>45707</v>
      </c>
      <c r="O154" s="18" t="s">
        <v>52</v>
      </c>
      <c r="P154" s="12" t="s">
        <v>42</v>
      </c>
      <c r="Q154" s="15"/>
      <c r="R154" s="19"/>
      <c r="S154" s="12"/>
      <c r="T154" s="15" t="s">
        <v>42</v>
      </c>
      <c r="U154" s="15" t="s">
        <v>42</v>
      </c>
      <c r="V154" s="12" t="s">
        <v>49</v>
      </c>
      <c r="W154" s="12" t="s">
        <v>49</v>
      </c>
      <c r="X154" s="12" t="s">
        <v>42</v>
      </c>
      <c r="Y154" s="12" t="s">
        <v>42</v>
      </c>
      <c r="Z154" s="12" t="s">
        <v>42</v>
      </c>
      <c r="AA154" t="str">
        <f t="shared" si="2"/>
        <v>-</v>
      </c>
    </row>
    <row r="155" spans="1:27">
      <c r="A155" s="35" t="s">
        <v>26</v>
      </c>
      <c r="B155" s="10">
        <v>746268</v>
      </c>
      <c r="C155" s="11" t="s">
        <v>129</v>
      </c>
      <c r="D155" s="12" t="s">
        <v>46</v>
      </c>
      <c r="E155" s="12" t="s">
        <v>130</v>
      </c>
      <c r="F155" s="13"/>
      <c r="G155" s="12">
        <v>1700000943</v>
      </c>
      <c r="H155" s="12">
        <v>4516892771</v>
      </c>
      <c r="I155" s="35"/>
      <c r="J155" s="12">
        <v>7522265529</v>
      </c>
      <c r="K155" s="12" t="s">
        <v>31</v>
      </c>
      <c r="L155" s="14">
        <v>3616</v>
      </c>
      <c r="M155" s="16">
        <v>45713</v>
      </c>
      <c r="N155" s="17">
        <v>45713</v>
      </c>
      <c r="O155" s="18" t="s">
        <v>52</v>
      </c>
      <c r="P155" s="12" t="s">
        <v>42</v>
      </c>
      <c r="Q155" s="15"/>
      <c r="R155" s="19"/>
      <c r="S155" s="12"/>
      <c r="T155" s="15" t="s">
        <v>42</v>
      </c>
      <c r="U155" s="15" t="s">
        <v>42</v>
      </c>
      <c r="V155" s="12" t="s">
        <v>49</v>
      </c>
      <c r="W155" s="12" t="s">
        <v>49</v>
      </c>
      <c r="X155" s="12" t="s">
        <v>42</v>
      </c>
      <c r="Y155" s="12" t="s">
        <v>42</v>
      </c>
      <c r="Z155" s="12" t="s">
        <v>42</v>
      </c>
      <c r="AA155" t="str">
        <f t="shared" si="2"/>
        <v>-</v>
      </c>
    </row>
    <row r="156" spans="1:27">
      <c r="A156" s="35" t="s">
        <v>26</v>
      </c>
      <c r="B156" s="10">
        <v>746268</v>
      </c>
      <c r="C156" s="11" t="s">
        <v>129</v>
      </c>
      <c r="D156" s="12" t="s">
        <v>46</v>
      </c>
      <c r="E156" s="12" t="s">
        <v>130</v>
      </c>
      <c r="F156" s="13"/>
      <c r="G156" s="12">
        <v>1700000944</v>
      </c>
      <c r="H156" s="12">
        <v>4516910181</v>
      </c>
      <c r="I156" s="35"/>
      <c r="J156" s="12">
        <v>7522730331</v>
      </c>
      <c r="K156" s="12" t="s">
        <v>31</v>
      </c>
      <c r="L156" s="14">
        <v>4770</v>
      </c>
      <c r="M156" s="16">
        <v>45713</v>
      </c>
      <c r="N156" s="17">
        <v>45713</v>
      </c>
      <c r="O156" s="18" t="s">
        <v>52</v>
      </c>
      <c r="P156" s="12" t="s">
        <v>42</v>
      </c>
      <c r="Q156" s="15"/>
      <c r="R156" s="19"/>
      <c r="S156" s="12"/>
      <c r="T156" s="15" t="s">
        <v>42</v>
      </c>
      <c r="U156" s="15" t="s">
        <v>42</v>
      </c>
      <c r="V156" s="12" t="s">
        <v>49</v>
      </c>
      <c r="W156" s="12" t="s">
        <v>49</v>
      </c>
      <c r="X156" s="12" t="s">
        <v>42</v>
      </c>
      <c r="Y156" s="12" t="s">
        <v>42</v>
      </c>
      <c r="Z156" s="12" t="s">
        <v>42</v>
      </c>
      <c r="AA156" t="str">
        <f t="shared" si="2"/>
        <v>-</v>
      </c>
    </row>
    <row r="157" spans="1:27">
      <c r="A157" s="35" t="s">
        <v>26</v>
      </c>
      <c r="B157" s="10">
        <v>746268</v>
      </c>
      <c r="C157" s="11" t="s">
        <v>129</v>
      </c>
      <c r="D157" s="12" t="s">
        <v>46</v>
      </c>
      <c r="E157" s="12" t="s">
        <v>130</v>
      </c>
      <c r="F157" s="13"/>
      <c r="G157" s="12">
        <v>1700000945</v>
      </c>
      <c r="H157" s="12">
        <v>4516910181</v>
      </c>
      <c r="I157" s="35"/>
      <c r="J157" s="12">
        <v>7522729699</v>
      </c>
      <c r="K157" s="12" t="s">
        <v>31</v>
      </c>
      <c r="L157" s="14">
        <v>4770</v>
      </c>
      <c r="M157" s="16">
        <v>45713</v>
      </c>
      <c r="N157" s="17">
        <v>45713</v>
      </c>
      <c r="O157" s="18" t="s">
        <v>52</v>
      </c>
      <c r="P157" s="12" t="s">
        <v>42</v>
      </c>
      <c r="Q157" s="15"/>
      <c r="R157" s="19"/>
      <c r="S157" s="12"/>
      <c r="T157" s="15" t="s">
        <v>42</v>
      </c>
      <c r="U157" s="15" t="s">
        <v>42</v>
      </c>
      <c r="V157" s="12" t="s">
        <v>49</v>
      </c>
      <c r="W157" s="12" t="s">
        <v>49</v>
      </c>
      <c r="X157" s="12" t="s">
        <v>42</v>
      </c>
      <c r="Y157" s="12" t="s">
        <v>42</v>
      </c>
      <c r="Z157" s="12" t="s">
        <v>42</v>
      </c>
      <c r="AA157" t="str">
        <f t="shared" si="2"/>
        <v>-</v>
      </c>
    </row>
    <row r="158" spans="1:27">
      <c r="A158" s="35" t="s">
        <v>26</v>
      </c>
      <c r="B158" s="10">
        <v>746268</v>
      </c>
      <c r="C158" s="11" t="s">
        <v>129</v>
      </c>
      <c r="D158" s="12" t="s">
        <v>46</v>
      </c>
      <c r="E158" s="12" t="s">
        <v>130</v>
      </c>
      <c r="F158" s="13"/>
      <c r="G158" s="12">
        <v>1700000946</v>
      </c>
      <c r="H158" s="12">
        <v>4516892771</v>
      </c>
      <c r="I158" s="35"/>
      <c r="J158" s="12">
        <v>7522729879</v>
      </c>
      <c r="K158" s="12" t="s">
        <v>31</v>
      </c>
      <c r="L158" s="14">
        <v>3616</v>
      </c>
      <c r="M158" s="16">
        <v>45713</v>
      </c>
      <c r="N158" s="17">
        <v>45713</v>
      </c>
      <c r="O158" s="18" t="s">
        <v>52</v>
      </c>
      <c r="P158" s="12" t="s">
        <v>42</v>
      </c>
      <c r="Q158" s="15"/>
      <c r="R158" s="19"/>
      <c r="S158" s="12"/>
      <c r="T158" s="15" t="s">
        <v>42</v>
      </c>
      <c r="U158" s="15" t="s">
        <v>42</v>
      </c>
      <c r="V158" s="12" t="s">
        <v>49</v>
      </c>
      <c r="W158" s="12" t="s">
        <v>49</v>
      </c>
      <c r="X158" s="12" t="s">
        <v>42</v>
      </c>
      <c r="Y158" s="12" t="s">
        <v>42</v>
      </c>
      <c r="Z158" s="12" t="s">
        <v>42</v>
      </c>
      <c r="AA158" t="str">
        <f t="shared" si="2"/>
        <v>-</v>
      </c>
    </row>
    <row r="159" spans="1:27">
      <c r="A159" s="35" t="s">
        <v>26</v>
      </c>
      <c r="B159" s="10">
        <v>746268</v>
      </c>
      <c r="C159" s="11" t="s">
        <v>129</v>
      </c>
      <c r="D159" s="12" t="s">
        <v>46</v>
      </c>
      <c r="E159" s="12" t="s">
        <v>76</v>
      </c>
      <c r="F159" s="13"/>
      <c r="G159" s="12">
        <v>1700000951</v>
      </c>
      <c r="H159" s="12">
        <v>4516792079</v>
      </c>
      <c r="I159" s="35"/>
      <c r="J159" s="12">
        <v>7521175421</v>
      </c>
      <c r="K159" s="12" t="s">
        <v>31</v>
      </c>
      <c r="L159" s="14">
        <v>1960</v>
      </c>
      <c r="M159" s="16">
        <v>45683</v>
      </c>
      <c r="N159" s="17">
        <v>45683</v>
      </c>
      <c r="O159" s="18" t="s">
        <v>52</v>
      </c>
      <c r="P159" s="12" t="s">
        <v>42</v>
      </c>
      <c r="Q159" s="15"/>
      <c r="R159" s="19"/>
      <c r="S159" s="12"/>
      <c r="T159" s="15" t="s">
        <v>42</v>
      </c>
      <c r="U159" s="15" t="s">
        <v>42</v>
      </c>
      <c r="V159" s="12" t="s">
        <v>49</v>
      </c>
      <c r="W159" s="12" t="s">
        <v>49</v>
      </c>
      <c r="X159" s="12" t="s">
        <v>42</v>
      </c>
      <c r="Y159" s="12" t="s">
        <v>42</v>
      </c>
      <c r="Z159" s="12" t="s">
        <v>42</v>
      </c>
      <c r="AA159" t="str">
        <f t="shared" si="2"/>
        <v>-</v>
      </c>
    </row>
    <row r="160" spans="1:27">
      <c r="A160" s="35" t="s">
        <v>26</v>
      </c>
      <c r="B160" s="10">
        <v>1974722</v>
      </c>
      <c r="C160" s="11" t="s">
        <v>280</v>
      </c>
      <c r="D160" s="12" t="s">
        <v>28</v>
      </c>
      <c r="E160" s="12" t="s">
        <v>29</v>
      </c>
      <c r="F160" s="13"/>
      <c r="G160" s="12">
        <v>1700000181</v>
      </c>
      <c r="H160" s="12">
        <v>4516333414</v>
      </c>
      <c r="I160" s="35" t="s">
        <v>281</v>
      </c>
      <c r="J160" s="12">
        <v>14510574</v>
      </c>
      <c r="K160" s="12" t="s">
        <v>31</v>
      </c>
      <c r="L160" s="14">
        <v>45000</v>
      </c>
      <c r="M160" s="16">
        <v>45601</v>
      </c>
      <c r="N160" s="17">
        <v>45689</v>
      </c>
      <c r="O160" s="18" t="s">
        <v>52</v>
      </c>
      <c r="P160" s="15">
        <v>45689</v>
      </c>
      <c r="Q160" s="15"/>
      <c r="R160" s="19"/>
      <c r="S160" s="12"/>
      <c r="T160" s="15">
        <v>45659</v>
      </c>
      <c r="U160" s="15">
        <v>45579</v>
      </c>
      <c r="V160" s="12"/>
      <c r="W160" s="12"/>
      <c r="X160" s="12" t="s">
        <v>282</v>
      </c>
      <c r="Y160" s="12" t="s">
        <v>283</v>
      </c>
      <c r="Z160" s="12" t="s">
        <v>35</v>
      </c>
      <c r="AA160">
        <f t="shared" si="2"/>
        <v>1</v>
      </c>
    </row>
    <row r="161" spans="1:27">
      <c r="A161" s="35" t="s">
        <v>26</v>
      </c>
      <c r="B161" s="10">
        <v>2551384</v>
      </c>
      <c r="C161" s="11" t="s">
        <v>45</v>
      </c>
      <c r="D161" s="12" t="s">
        <v>46</v>
      </c>
      <c r="E161" s="12" t="s">
        <v>47</v>
      </c>
      <c r="F161" s="13">
        <v>2501140492</v>
      </c>
      <c r="G161" s="12">
        <v>1700000999</v>
      </c>
      <c r="H161" s="12">
        <v>4515075485</v>
      </c>
      <c r="I161" s="35"/>
      <c r="J161" s="12" t="s">
        <v>284</v>
      </c>
      <c r="K161" s="12" t="s">
        <v>31</v>
      </c>
      <c r="L161" s="38">
        <v>6109</v>
      </c>
      <c r="M161" s="16">
        <v>45564</v>
      </c>
      <c r="N161" s="17">
        <v>45673</v>
      </c>
      <c r="O161" s="18" t="s">
        <v>52</v>
      </c>
      <c r="P161" s="12" t="s">
        <v>42</v>
      </c>
      <c r="Q161" s="15"/>
      <c r="R161" s="19"/>
      <c r="S161" s="12"/>
      <c r="T161" s="15" t="s">
        <v>42</v>
      </c>
      <c r="U161" s="15" t="s">
        <v>42</v>
      </c>
      <c r="V161" s="12" t="s">
        <v>49</v>
      </c>
      <c r="W161" s="30">
        <v>0.13750000000000001</v>
      </c>
      <c r="X161" s="12" t="s">
        <v>42</v>
      </c>
      <c r="Y161" s="12" t="s">
        <v>42</v>
      </c>
      <c r="Z161" s="12" t="s">
        <v>42</v>
      </c>
      <c r="AA161" t="str">
        <f t="shared" si="2"/>
        <v>-</v>
      </c>
    </row>
    <row r="162" spans="1:27">
      <c r="A162" s="35" t="s">
        <v>26</v>
      </c>
      <c r="B162" s="10">
        <v>2551384</v>
      </c>
      <c r="C162" s="11" t="s">
        <v>45</v>
      </c>
      <c r="D162" s="12" t="s">
        <v>46</v>
      </c>
      <c r="E162" s="12" t="s">
        <v>47</v>
      </c>
      <c r="F162" s="13">
        <v>2501140492</v>
      </c>
      <c r="G162" s="12">
        <v>1700001001</v>
      </c>
      <c r="H162" s="12">
        <v>4515075485</v>
      </c>
      <c r="I162" s="35"/>
      <c r="J162" s="12" t="s">
        <v>285</v>
      </c>
      <c r="K162" s="12" t="s">
        <v>31</v>
      </c>
      <c r="L162" s="38">
        <v>5962</v>
      </c>
      <c r="M162" s="16">
        <v>45564</v>
      </c>
      <c r="N162" s="17">
        <v>45673</v>
      </c>
      <c r="O162" s="18" t="s">
        <v>52</v>
      </c>
      <c r="P162" s="12" t="s">
        <v>42</v>
      </c>
      <c r="Q162" s="15"/>
      <c r="R162" s="19"/>
      <c r="S162" s="12"/>
      <c r="T162" s="15" t="s">
        <v>42</v>
      </c>
      <c r="U162" s="15" t="s">
        <v>42</v>
      </c>
      <c r="V162" s="12" t="s">
        <v>49</v>
      </c>
      <c r="W162" s="30">
        <v>0.13750000000000001</v>
      </c>
      <c r="X162" s="12" t="s">
        <v>42</v>
      </c>
      <c r="Y162" s="12" t="s">
        <v>42</v>
      </c>
      <c r="Z162" s="12" t="s">
        <v>42</v>
      </c>
      <c r="AA162" t="str">
        <f t="shared" si="2"/>
        <v>-</v>
      </c>
    </row>
    <row r="163" spans="1:27">
      <c r="A163" s="35" t="s">
        <v>26</v>
      </c>
      <c r="B163" s="10">
        <v>2551384</v>
      </c>
      <c r="C163" s="11" t="s">
        <v>45</v>
      </c>
      <c r="D163" s="12" t="s">
        <v>46</v>
      </c>
      <c r="E163" s="12" t="s">
        <v>47</v>
      </c>
      <c r="F163" s="13"/>
      <c r="G163" s="12">
        <v>1700001002</v>
      </c>
      <c r="H163" s="12">
        <v>4516074550</v>
      </c>
      <c r="I163" s="35"/>
      <c r="J163" s="12" t="s">
        <v>286</v>
      </c>
      <c r="K163" s="12" t="s">
        <v>31</v>
      </c>
      <c r="L163" s="38">
        <v>1944.59</v>
      </c>
      <c r="M163" s="16">
        <v>45698</v>
      </c>
      <c r="N163" s="17">
        <v>45698</v>
      </c>
      <c r="O163" s="18" t="s">
        <v>52</v>
      </c>
      <c r="P163" s="12" t="s">
        <v>42</v>
      </c>
      <c r="Q163" s="15"/>
      <c r="R163" s="19"/>
      <c r="S163" s="12"/>
      <c r="T163" s="15" t="s">
        <v>42</v>
      </c>
      <c r="U163" s="15" t="s">
        <v>42</v>
      </c>
      <c r="V163" s="12" t="s">
        <v>49</v>
      </c>
      <c r="W163" s="30">
        <v>0.13750000000000001</v>
      </c>
      <c r="X163" s="12" t="s">
        <v>42</v>
      </c>
      <c r="Y163" s="12" t="s">
        <v>42</v>
      </c>
      <c r="Z163" s="12" t="s">
        <v>42</v>
      </c>
      <c r="AA163" t="str">
        <f t="shared" si="2"/>
        <v>-</v>
      </c>
    </row>
    <row r="164" spans="1:27">
      <c r="A164" s="35" t="s">
        <v>26</v>
      </c>
      <c r="B164" s="10">
        <v>2551384</v>
      </c>
      <c r="C164" s="11" t="s">
        <v>45</v>
      </c>
      <c r="D164" s="12" t="s">
        <v>46</v>
      </c>
      <c r="E164" s="12" t="s">
        <v>47</v>
      </c>
      <c r="F164" s="13">
        <v>2501140492</v>
      </c>
      <c r="G164" s="12">
        <v>1700001006</v>
      </c>
      <c r="H164" s="12">
        <v>4701450186</v>
      </c>
      <c r="I164" s="35"/>
      <c r="J164" s="12" t="s">
        <v>287</v>
      </c>
      <c r="K164" s="12" t="s">
        <v>31</v>
      </c>
      <c r="L164" s="38">
        <v>16910.900000000001</v>
      </c>
      <c r="M164" s="16">
        <v>45670</v>
      </c>
      <c r="N164" s="17">
        <v>45673</v>
      </c>
      <c r="O164" s="18" t="s">
        <v>52</v>
      </c>
      <c r="P164" s="12" t="s">
        <v>42</v>
      </c>
      <c r="Q164" s="15"/>
      <c r="R164" s="19"/>
      <c r="S164" s="12"/>
      <c r="T164" s="15" t="s">
        <v>42</v>
      </c>
      <c r="U164" s="15" t="s">
        <v>42</v>
      </c>
      <c r="V164" s="12" t="s">
        <v>49</v>
      </c>
      <c r="W164" s="30">
        <v>0.13750000000000001</v>
      </c>
      <c r="X164" s="12" t="s">
        <v>42</v>
      </c>
      <c r="Y164" s="12" t="s">
        <v>42</v>
      </c>
      <c r="Z164" s="12" t="s">
        <v>42</v>
      </c>
      <c r="AA164" t="str">
        <f t="shared" si="2"/>
        <v>-</v>
      </c>
    </row>
    <row r="165" spans="1:27">
      <c r="A165" s="35" t="s">
        <v>26</v>
      </c>
      <c r="B165" s="10">
        <v>75953</v>
      </c>
      <c r="C165" s="11" t="s">
        <v>288</v>
      </c>
      <c r="D165" s="12" t="s">
        <v>46</v>
      </c>
      <c r="E165" s="12" t="s">
        <v>150</v>
      </c>
      <c r="F165" s="13">
        <v>2501130332</v>
      </c>
      <c r="G165" s="12">
        <v>1700001011</v>
      </c>
      <c r="H165" s="12">
        <v>4515960259</v>
      </c>
      <c r="I165" s="35"/>
      <c r="J165" s="12">
        <v>46913</v>
      </c>
      <c r="K165" s="12" t="s">
        <v>31</v>
      </c>
      <c r="L165" s="14">
        <v>15500</v>
      </c>
      <c r="M165" s="16">
        <v>45638</v>
      </c>
      <c r="N165" s="17">
        <v>45672</v>
      </c>
      <c r="O165" s="18" t="s">
        <v>32</v>
      </c>
      <c r="P165" s="12" t="s">
        <v>42</v>
      </c>
      <c r="Q165" s="15">
        <v>45672</v>
      </c>
      <c r="R165" s="19">
        <v>1028</v>
      </c>
      <c r="S165" s="15">
        <v>45672</v>
      </c>
      <c r="T165" s="15" t="s">
        <v>42</v>
      </c>
      <c r="U165" s="15" t="s">
        <v>42</v>
      </c>
      <c r="V165" s="12" t="s">
        <v>49</v>
      </c>
      <c r="W165" s="12" t="s">
        <v>49</v>
      </c>
      <c r="X165" s="12" t="s">
        <v>42</v>
      </c>
      <c r="Y165" s="12" t="s">
        <v>42</v>
      </c>
      <c r="Z165" s="12" t="s">
        <v>42</v>
      </c>
      <c r="AA165" t="str">
        <f t="shared" si="2"/>
        <v>-</v>
      </c>
    </row>
    <row r="166" spans="1:27">
      <c r="A166" s="35" t="s">
        <v>26</v>
      </c>
      <c r="B166" s="10">
        <v>258311</v>
      </c>
      <c r="C166" s="11" t="s">
        <v>289</v>
      </c>
      <c r="D166" s="12" t="s">
        <v>46</v>
      </c>
      <c r="E166" s="12" t="s">
        <v>150</v>
      </c>
      <c r="F166" s="13">
        <v>2501130321</v>
      </c>
      <c r="G166" s="12">
        <v>1700001015</v>
      </c>
      <c r="H166" s="12">
        <v>4513188301</v>
      </c>
      <c r="I166" s="35"/>
      <c r="J166" s="12">
        <v>37078940</v>
      </c>
      <c r="K166" s="12" t="s">
        <v>31</v>
      </c>
      <c r="L166" s="14">
        <v>924</v>
      </c>
      <c r="M166" s="16">
        <v>45627</v>
      </c>
      <c r="N166" s="17">
        <v>45674</v>
      </c>
      <c r="O166" s="18" t="s">
        <v>52</v>
      </c>
      <c r="P166" s="12" t="s">
        <v>42</v>
      </c>
      <c r="Q166" s="15"/>
      <c r="R166" s="19"/>
      <c r="S166" s="12"/>
      <c r="T166" s="15" t="s">
        <v>42</v>
      </c>
      <c r="U166" s="15" t="s">
        <v>42</v>
      </c>
      <c r="V166" s="12" t="s">
        <v>49</v>
      </c>
      <c r="W166" s="12" t="s">
        <v>49</v>
      </c>
      <c r="X166" s="12" t="s">
        <v>42</v>
      </c>
      <c r="Y166" s="12" t="s">
        <v>42</v>
      </c>
      <c r="Z166" s="12" t="s">
        <v>42</v>
      </c>
      <c r="AA166" t="str">
        <f t="shared" si="2"/>
        <v>-</v>
      </c>
    </row>
    <row r="167" spans="1:27">
      <c r="A167" s="35" t="s">
        <v>26</v>
      </c>
      <c r="B167" s="10">
        <v>258311</v>
      </c>
      <c r="C167" s="11" t="s">
        <v>289</v>
      </c>
      <c r="D167" s="12" t="s">
        <v>46</v>
      </c>
      <c r="E167" s="12" t="s">
        <v>150</v>
      </c>
      <c r="F167" s="13">
        <v>2501130321</v>
      </c>
      <c r="G167" s="12">
        <v>1700001016</v>
      </c>
      <c r="H167" s="12">
        <v>4513188301</v>
      </c>
      <c r="I167" s="35"/>
      <c r="J167" s="12">
        <v>37079680</v>
      </c>
      <c r="K167" s="12" t="s">
        <v>31</v>
      </c>
      <c r="L167" s="14">
        <v>720</v>
      </c>
      <c r="M167" s="16">
        <v>45661</v>
      </c>
      <c r="N167" s="17">
        <v>45674</v>
      </c>
      <c r="O167" s="18" t="s">
        <v>52</v>
      </c>
      <c r="P167" s="12" t="s">
        <v>42</v>
      </c>
      <c r="Q167" s="15"/>
      <c r="R167" s="19"/>
      <c r="S167" s="12"/>
      <c r="T167" s="15" t="s">
        <v>42</v>
      </c>
      <c r="U167" s="15" t="s">
        <v>42</v>
      </c>
      <c r="V167" s="12" t="s">
        <v>49</v>
      </c>
      <c r="W167" s="12" t="s">
        <v>49</v>
      </c>
      <c r="X167" s="12" t="s">
        <v>42</v>
      </c>
      <c r="Y167" s="12" t="s">
        <v>42</v>
      </c>
      <c r="Z167" s="12" t="s">
        <v>42</v>
      </c>
      <c r="AA167" t="str">
        <f t="shared" si="2"/>
        <v>-</v>
      </c>
    </row>
    <row r="168" spans="1:27">
      <c r="A168" s="35" t="s">
        <v>26</v>
      </c>
      <c r="B168" s="10">
        <v>258311</v>
      </c>
      <c r="C168" s="11" t="s">
        <v>289</v>
      </c>
      <c r="D168" s="12" t="s">
        <v>46</v>
      </c>
      <c r="E168" s="12" t="s">
        <v>150</v>
      </c>
      <c r="F168" s="13">
        <v>2501130321</v>
      </c>
      <c r="G168" s="12">
        <v>1700001017</v>
      </c>
      <c r="H168" s="12">
        <v>4513188301</v>
      </c>
      <c r="I168" s="35"/>
      <c r="J168" s="12">
        <v>37079681</v>
      </c>
      <c r="K168" s="12" t="s">
        <v>31</v>
      </c>
      <c r="L168" s="14">
        <v>720</v>
      </c>
      <c r="M168" s="16">
        <v>45661</v>
      </c>
      <c r="N168" s="17">
        <v>45674</v>
      </c>
      <c r="O168" s="18" t="s">
        <v>52</v>
      </c>
      <c r="P168" s="12" t="s">
        <v>42</v>
      </c>
      <c r="Q168" s="15"/>
      <c r="R168" s="19"/>
      <c r="S168" s="12"/>
      <c r="T168" s="15" t="s">
        <v>42</v>
      </c>
      <c r="U168" s="15" t="s">
        <v>42</v>
      </c>
      <c r="V168" s="12" t="s">
        <v>49</v>
      </c>
      <c r="W168" s="12" t="s">
        <v>49</v>
      </c>
      <c r="X168" s="12" t="s">
        <v>42</v>
      </c>
      <c r="Y168" s="12" t="s">
        <v>42</v>
      </c>
      <c r="Z168" s="12" t="s">
        <v>42</v>
      </c>
      <c r="AA168" t="str">
        <f t="shared" si="2"/>
        <v>-</v>
      </c>
    </row>
    <row r="169" spans="1:27">
      <c r="A169" s="35" t="s">
        <v>26</v>
      </c>
      <c r="B169" s="10">
        <v>1858392</v>
      </c>
      <c r="C169" s="11" t="s">
        <v>144</v>
      </c>
      <c r="D169" s="12" t="s">
        <v>46</v>
      </c>
      <c r="E169" s="12" t="s">
        <v>76</v>
      </c>
      <c r="F169" s="13">
        <v>2501130322</v>
      </c>
      <c r="G169" s="12">
        <v>1700001020</v>
      </c>
      <c r="H169" s="12">
        <v>4008899966</v>
      </c>
      <c r="I169" s="35"/>
      <c r="J169" s="12">
        <v>20119167</v>
      </c>
      <c r="K169" s="12" t="s">
        <v>31</v>
      </c>
      <c r="L169" s="14">
        <v>210.2</v>
      </c>
      <c r="M169" s="16">
        <v>45640</v>
      </c>
      <c r="N169" s="17">
        <v>45672</v>
      </c>
      <c r="O169" s="18" t="s">
        <v>32</v>
      </c>
      <c r="P169" s="15" t="s">
        <v>42</v>
      </c>
      <c r="Q169" s="15">
        <v>45672</v>
      </c>
      <c r="R169" s="19">
        <v>1028</v>
      </c>
      <c r="S169" s="15">
        <v>45672</v>
      </c>
      <c r="T169" s="15" t="s">
        <v>42</v>
      </c>
      <c r="U169" s="15" t="s">
        <v>42</v>
      </c>
      <c r="V169" s="12" t="s">
        <v>49</v>
      </c>
      <c r="W169" s="12" t="s">
        <v>49</v>
      </c>
      <c r="X169" s="12" t="s">
        <v>42</v>
      </c>
      <c r="Y169" s="12" t="s">
        <v>42</v>
      </c>
      <c r="Z169" s="12" t="s">
        <v>42</v>
      </c>
      <c r="AA169" t="str">
        <f t="shared" si="2"/>
        <v>-</v>
      </c>
    </row>
    <row r="170" spans="1:27">
      <c r="A170" s="35" t="s">
        <v>26</v>
      </c>
      <c r="B170" s="10">
        <v>1967159</v>
      </c>
      <c r="C170" s="11" t="s">
        <v>164</v>
      </c>
      <c r="D170" s="12" t="s">
        <v>46</v>
      </c>
      <c r="E170" s="12" t="s">
        <v>130</v>
      </c>
      <c r="F170" s="13"/>
      <c r="G170" s="12">
        <v>1700001032</v>
      </c>
      <c r="H170" s="12">
        <v>4516957509</v>
      </c>
      <c r="I170" s="35"/>
      <c r="J170" s="12">
        <v>2024125476</v>
      </c>
      <c r="K170" s="12" t="s">
        <v>31</v>
      </c>
      <c r="L170" s="14">
        <v>31888.42</v>
      </c>
      <c r="M170" s="16">
        <v>45689</v>
      </c>
      <c r="N170" s="17">
        <v>45689</v>
      </c>
      <c r="O170" s="18" t="s">
        <v>52</v>
      </c>
      <c r="P170" s="15" t="s">
        <v>42</v>
      </c>
      <c r="Q170" s="15"/>
      <c r="R170" s="19"/>
      <c r="S170" s="12"/>
      <c r="T170" s="15" t="s">
        <v>42</v>
      </c>
      <c r="U170" s="15" t="s">
        <v>42</v>
      </c>
      <c r="V170" s="30">
        <v>3.5000000000000003E-2</v>
      </c>
      <c r="W170" s="12" t="s">
        <v>49</v>
      </c>
      <c r="X170" s="12" t="s">
        <v>42</v>
      </c>
      <c r="Y170" s="12" t="s">
        <v>42</v>
      </c>
      <c r="Z170" s="12" t="s">
        <v>42</v>
      </c>
      <c r="AA170" t="str">
        <f t="shared" si="2"/>
        <v>-</v>
      </c>
    </row>
    <row r="171" spans="1:27">
      <c r="A171" s="35" t="s">
        <v>26</v>
      </c>
      <c r="B171" s="10">
        <v>1481565</v>
      </c>
      <c r="C171" s="11" t="s">
        <v>290</v>
      </c>
      <c r="D171" s="12" t="s">
        <v>28</v>
      </c>
      <c r="E171" s="12" t="s">
        <v>60</v>
      </c>
      <c r="F171" s="13">
        <v>2501140487</v>
      </c>
      <c r="G171" s="12">
        <v>1700046019</v>
      </c>
      <c r="H171" s="12">
        <v>4516674967</v>
      </c>
      <c r="I171" s="35" t="s">
        <v>291</v>
      </c>
      <c r="J171" s="12">
        <v>436889</v>
      </c>
      <c r="K171" s="12" t="s">
        <v>88</v>
      </c>
      <c r="L171" s="14">
        <v>574.35</v>
      </c>
      <c r="M171" s="16">
        <v>45667</v>
      </c>
      <c r="N171" s="17">
        <v>45673</v>
      </c>
      <c r="O171" s="18" t="s">
        <v>52</v>
      </c>
      <c r="P171" s="15">
        <v>45667</v>
      </c>
      <c r="Q171" s="15"/>
      <c r="R171" s="19"/>
      <c r="S171" s="12"/>
      <c r="T171" s="15">
        <v>45637</v>
      </c>
      <c r="U171" s="15">
        <v>45586</v>
      </c>
      <c r="V171" s="12"/>
      <c r="W171" s="12"/>
      <c r="X171" s="12" t="s">
        <v>292</v>
      </c>
      <c r="Y171" s="12" t="s">
        <v>293</v>
      </c>
      <c r="Z171" s="12" t="s">
        <v>35</v>
      </c>
      <c r="AA171">
        <f t="shared" si="2"/>
        <v>1</v>
      </c>
    </row>
    <row r="172" spans="1:27">
      <c r="A172" s="35" t="s">
        <v>26</v>
      </c>
      <c r="B172" s="10">
        <v>746268</v>
      </c>
      <c r="C172" s="11" t="s">
        <v>129</v>
      </c>
      <c r="D172" s="12" t="s">
        <v>46</v>
      </c>
      <c r="E172" s="12" t="s">
        <v>130</v>
      </c>
      <c r="F172" s="13"/>
      <c r="G172" s="12">
        <v>1700001214</v>
      </c>
      <c r="H172" s="12">
        <v>4516610904</v>
      </c>
      <c r="I172" s="35"/>
      <c r="J172" s="12">
        <v>7518470600</v>
      </c>
      <c r="K172" s="12" t="s">
        <v>31</v>
      </c>
      <c r="L172" s="14">
        <v>4520</v>
      </c>
      <c r="M172" s="16">
        <v>45633</v>
      </c>
      <c r="N172" s="17">
        <v>45677</v>
      </c>
      <c r="O172" s="18" t="s">
        <v>52</v>
      </c>
      <c r="P172" s="15" t="s">
        <v>42</v>
      </c>
      <c r="Q172" s="15"/>
      <c r="R172" s="19"/>
      <c r="S172" s="12"/>
      <c r="T172" s="15" t="s">
        <v>42</v>
      </c>
      <c r="U172" s="15" t="s">
        <v>42</v>
      </c>
      <c r="V172" s="12" t="s">
        <v>49</v>
      </c>
      <c r="W172" s="12" t="s">
        <v>49</v>
      </c>
      <c r="X172" s="12" t="s">
        <v>42</v>
      </c>
      <c r="Y172" s="12" t="s">
        <v>42</v>
      </c>
      <c r="Z172" s="12" t="s">
        <v>42</v>
      </c>
      <c r="AA172" t="str">
        <f t="shared" si="2"/>
        <v>-</v>
      </c>
    </row>
    <row r="173" spans="1:27">
      <c r="A173" s="35" t="s">
        <v>26</v>
      </c>
      <c r="B173" s="10">
        <v>662505</v>
      </c>
      <c r="C173" s="11" t="s">
        <v>98</v>
      </c>
      <c r="D173" s="12" t="s">
        <v>28</v>
      </c>
      <c r="E173" s="12" t="s">
        <v>60</v>
      </c>
      <c r="F173" s="13"/>
      <c r="G173" s="12">
        <v>1700050028</v>
      </c>
      <c r="H173" s="12">
        <v>4515221565</v>
      </c>
      <c r="I173" s="35" t="s">
        <v>294</v>
      </c>
      <c r="J173" s="12">
        <v>503911</v>
      </c>
      <c r="K173" s="12" t="s">
        <v>31</v>
      </c>
      <c r="L173" s="14">
        <v>24672.799999999999</v>
      </c>
      <c r="M173" s="16">
        <v>45700</v>
      </c>
      <c r="N173" s="17">
        <v>45700</v>
      </c>
      <c r="O173" s="18" t="s">
        <v>52</v>
      </c>
      <c r="P173" s="15">
        <v>45661</v>
      </c>
      <c r="Q173" s="15"/>
      <c r="R173" s="19"/>
      <c r="S173" s="12"/>
      <c r="T173" s="15">
        <v>45631</v>
      </c>
      <c r="U173" s="15">
        <v>45613</v>
      </c>
      <c r="V173" s="12"/>
      <c r="W173" s="12"/>
      <c r="X173" s="12" t="s">
        <v>295</v>
      </c>
      <c r="Y173" s="12" t="s">
        <v>296</v>
      </c>
      <c r="Z173" s="12" t="s">
        <v>35</v>
      </c>
      <c r="AA173">
        <f t="shared" si="2"/>
        <v>1</v>
      </c>
    </row>
    <row r="174" spans="1:27">
      <c r="A174" s="35" t="s">
        <v>26</v>
      </c>
      <c r="B174" s="10">
        <v>1974722</v>
      </c>
      <c r="C174" s="11" t="s">
        <v>280</v>
      </c>
      <c r="D174" s="12" t="s">
        <v>28</v>
      </c>
      <c r="E174" s="12" t="s">
        <v>29</v>
      </c>
      <c r="F174" s="13"/>
      <c r="G174" s="12">
        <v>1700000181</v>
      </c>
      <c r="H174" s="12">
        <v>4516333414</v>
      </c>
      <c r="I174" s="35" t="s">
        <v>281</v>
      </c>
      <c r="J174" s="12">
        <v>14510574</v>
      </c>
      <c r="K174" s="12" t="s">
        <v>31</v>
      </c>
      <c r="L174" s="14">
        <v>45000</v>
      </c>
      <c r="M174" s="16">
        <v>45692</v>
      </c>
      <c r="N174" s="17">
        <v>45692</v>
      </c>
      <c r="O174" s="18" t="s">
        <v>52</v>
      </c>
      <c r="P174" s="15">
        <v>45689</v>
      </c>
      <c r="Q174" s="15"/>
      <c r="R174" s="19"/>
      <c r="S174" s="12"/>
      <c r="T174" s="15">
        <v>45659</v>
      </c>
      <c r="U174" s="15">
        <v>45579</v>
      </c>
      <c r="V174" s="12"/>
      <c r="W174" s="12"/>
      <c r="X174" s="12" t="s">
        <v>282</v>
      </c>
      <c r="Y174" s="12" t="s">
        <v>283</v>
      </c>
      <c r="Z174" s="12" t="s">
        <v>35</v>
      </c>
      <c r="AA174">
        <f t="shared" si="2"/>
        <v>1</v>
      </c>
    </row>
    <row r="175" spans="1:27">
      <c r="A175" s="35" t="s">
        <v>26</v>
      </c>
      <c r="B175" s="10">
        <v>2496160</v>
      </c>
      <c r="C175" s="11" t="s">
        <v>249</v>
      </c>
      <c r="D175" s="12" t="s">
        <v>28</v>
      </c>
      <c r="E175" s="12" t="s">
        <v>60</v>
      </c>
      <c r="F175" s="13"/>
      <c r="G175" s="12">
        <v>1700046972</v>
      </c>
      <c r="H175" s="12">
        <v>4516397171</v>
      </c>
      <c r="I175" s="35" t="s">
        <v>297</v>
      </c>
      <c r="J175" s="12">
        <v>2400772</v>
      </c>
      <c r="K175" s="12" t="s">
        <v>88</v>
      </c>
      <c r="L175" s="14">
        <v>359.46</v>
      </c>
      <c r="M175" s="16">
        <v>45591</v>
      </c>
      <c r="N175" s="17">
        <v>45678</v>
      </c>
      <c r="O175" s="18" t="s">
        <v>52</v>
      </c>
      <c r="P175" s="15">
        <v>45675</v>
      </c>
      <c r="Q175" s="15"/>
      <c r="R175" s="19"/>
      <c r="S175" s="12"/>
      <c r="T175" s="15">
        <v>45645</v>
      </c>
      <c r="U175" s="15">
        <v>45607</v>
      </c>
      <c r="V175" s="12"/>
      <c r="W175" s="12"/>
      <c r="X175" s="12" t="s">
        <v>298</v>
      </c>
      <c r="Y175" s="12" t="s">
        <v>299</v>
      </c>
      <c r="Z175" s="12" t="s">
        <v>35</v>
      </c>
      <c r="AA175">
        <f t="shared" si="2"/>
        <v>1</v>
      </c>
    </row>
    <row r="176" spans="1:27">
      <c r="A176" s="35" t="s">
        <v>26</v>
      </c>
      <c r="B176" s="10">
        <v>746268</v>
      </c>
      <c r="C176" s="11" t="s">
        <v>129</v>
      </c>
      <c r="D176" s="12" t="s">
        <v>46</v>
      </c>
      <c r="E176" s="12" t="s">
        <v>76</v>
      </c>
      <c r="F176" s="13"/>
      <c r="G176" s="12">
        <v>1700001247</v>
      </c>
      <c r="H176" s="12">
        <v>4516722518</v>
      </c>
      <c r="I176" s="35"/>
      <c r="J176" s="12">
        <v>7520821107</v>
      </c>
      <c r="K176" s="12" t="s">
        <v>31</v>
      </c>
      <c r="L176" s="14">
        <v>1120</v>
      </c>
      <c r="M176" s="16">
        <v>45676</v>
      </c>
      <c r="N176" s="17">
        <v>45678</v>
      </c>
      <c r="O176" s="18" t="s">
        <v>52</v>
      </c>
      <c r="P176" s="12" t="s">
        <v>42</v>
      </c>
      <c r="Q176" s="15"/>
      <c r="R176" s="19"/>
      <c r="S176" s="12"/>
      <c r="T176" s="39"/>
      <c r="U176" s="15"/>
      <c r="V176" s="12" t="s">
        <v>49</v>
      </c>
      <c r="W176" s="12" t="s">
        <v>49</v>
      </c>
      <c r="X176" s="12" t="s">
        <v>42</v>
      </c>
      <c r="Y176" s="12" t="s">
        <v>42</v>
      </c>
      <c r="Z176" s="12" t="s">
        <v>42</v>
      </c>
      <c r="AA176" t="str">
        <f t="shared" si="2"/>
        <v>-</v>
      </c>
    </row>
    <row r="177" spans="1:27">
      <c r="A177" s="35" t="s">
        <v>26</v>
      </c>
      <c r="B177" s="10">
        <v>312249</v>
      </c>
      <c r="C177" s="11" t="s">
        <v>147</v>
      </c>
      <c r="D177" s="12" t="s">
        <v>46</v>
      </c>
      <c r="E177" s="12" t="s">
        <v>47</v>
      </c>
      <c r="F177" s="13"/>
      <c r="G177" s="12">
        <v>1700001299</v>
      </c>
      <c r="H177" s="12">
        <v>4701435221</v>
      </c>
      <c r="I177" s="35"/>
      <c r="J177" s="12" t="s">
        <v>300</v>
      </c>
      <c r="K177" s="12" t="s">
        <v>31</v>
      </c>
      <c r="L177" s="14">
        <v>20164.16</v>
      </c>
      <c r="M177" s="16">
        <v>45699</v>
      </c>
      <c r="N177" s="17">
        <v>45699</v>
      </c>
      <c r="O177" s="18" t="s">
        <v>52</v>
      </c>
      <c r="P177" s="12" t="s">
        <v>42</v>
      </c>
      <c r="Q177" s="15"/>
      <c r="R177" s="19"/>
      <c r="S177" s="12"/>
      <c r="T177" s="39"/>
      <c r="U177" s="15"/>
      <c r="V177" s="30">
        <v>0.315</v>
      </c>
      <c r="W177" s="30">
        <v>0.13750000000000001</v>
      </c>
      <c r="X177" s="12" t="s">
        <v>42</v>
      </c>
      <c r="Y177" s="12" t="s">
        <v>42</v>
      </c>
      <c r="Z177" s="12" t="s">
        <v>42</v>
      </c>
      <c r="AA177" t="str">
        <f t="shared" si="2"/>
        <v>-</v>
      </c>
    </row>
    <row r="178" spans="1:27">
      <c r="A178" s="35" t="s">
        <v>26</v>
      </c>
      <c r="B178" s="10">
        <v>312249</v>
      </c>
      <c r="C178" s="11" t="s">
        <v>147</v>
      </c>
      <c r="D178" s="12" t="s">
        <v>46</v>
      </c>
      <c r="E178" s="12" t="s">
        <v>47</v>
      </c>
      <c r="F178" s="13"/>
      <c r="G178" s="12">
        <v>1700001300</v>
      </c>
      <c r="H178" s="12">
        <v>4701435221</v>
      </c>
      <c r="I178" s="35"/>
      <c r="J178" s="12" t="s">
        <v>301</v>
      </c>
      <c r="K178" s="12" t="s">
        <v>31</v>
      </c>
      <c r="L178" s="14">
        <v>193.46</v>
      </c>
      <c r="M178" s="16">
        <v>45699</v>
      </c>
      <c r="N178" s="17">
        <v>45699</v>
      </c>
      <c r="O178" s="18" t="s">
        <v>52</v>
      </c>
      <c r="P178" s="12" t="s">
        <v>42</v>
      </c>
      <c r="Q178" s="15"/>
      <c r="R178" s="19"/>
      <c r="S178" s="12"/>
      <c r="T178" s="39"/>
      <c r="U178" s="15"/>
      <c r="V178" s="30">
        <v>0.315</v>
      </c>
      <c r="W178" s="30">
        <v>0.13750000000000001</v>
      </c>
      <c r="X178" s="12" t="s">
        <v>42</v>
      </c>
      <c r="Y178" s="12" t="s">
        <v>42</v>
      </c>
      <c r="Z178" s="12" t="s">
        <v>42</v>
      </c>
      <c r="AA178" t="str">
        <f t="shared" si="2"/>
        <v>-</v>
      </c>
    </row>
    <row r="179" spans="1:27">
      <c r="A179" s="35" t="s">
        <v>26</v>
      </c>
      <c r="B179" s="10">
        <v>746268</v>
      </c>
      <c r="C179" s="11" t="s">
        <v>129</v>
      </c>
      <c r="D179" s="12" t="s">
        <v>46</v>
      </c>
      <c r="E179" s="12" t="s">
        <v>130</v>
      </c>
      <c r="F179" s="13"/>
      <c r="G179" s="12">
        <v>1700001426</v>
      </c>
      <c r="H179" s="12">
        <v>4516910181</v>
      </c>
      <c r="I179" s="35"/>
      <c r="J179" s="12">
        <v>7522757288</v>
      </c>
      <c r="K179" s="12" t="s">
        <v>31</v>
      </c>
      <c r="L179" s="14">
        <v>4770</v>
      </c>
      <c r="M179" s="16">
        <v>45713</v>
      </c>
      <c r="N179" s="17">
        <v>45713</v>
      </c>
      <c r="O179" s="18" t="s">
        <v>52</v>
      </c>
      <c r="P179" s="12" t="s">
        <v>42</v>
      </c>
      <c r="Q179" s="15"/>
      <c r="R179" s="19"/>
      <c r="S179" s="12"/>
      <c r="T179" s="39"/>
      <c r="U179" s="15"/>
      <c r="V179" s="12" t="s">
        <v>49</v>
      </c>
      <c r="W179" s="12" t="s">
        <v>49</v>
      </c>
      <c r="X179" s="12" t="s">
        <v>42</v>
      </c>
      <c r="Y179" s="12" t="s">
        <v>42</v>
      </c>
      <c r="Z179" s="12" t="s">
        <v>42</v>
      </c>
      <c r="AA179" t="str">
        <f t="shared" si="2"/>
        <v>-</v>
      </c>
    </row>
    <row r="180" spans="1:27">
      <c r="A180" s="35" t="s">
        <v>26</v>
      </c>
      <c r="B180" s="10">
        <v>746268</v>
      </c>
      <c r="C180" s="11" t="s">
        <v>129</v>
      </c>
      <c r="D180" s="12" t="s">
        <v>46</v>
      </c>
      <c r="E180" s="12" t="s">
        <v>130</v>
      </c>
      <c r="F180" s="13"/>
      <c r="G180" s="12">
        <v>1700001428</v>
      </c>
      <c r="H180" s="12">
        <v>4516914589</v>
      </c>
      <c r="I180" s="35"/>
      <c r="J180" s="12">
        <v>7522921783</v>
      </c>
      <c r="K180" s="12" t="s">
        <v>31</v>
      </c>
      <c r="L180" s="14">
        <v>3509</v>
      </c>
      <c r="M180" s="16">
        <v>45717</v>
      </c>
      <c r="N180" s="17">
        <v>45717</v>
      </c>
      <c r="O180" s="18" t="s">
        <v>52</v>
      </c>
      <c r="P180" s="12" t="s">
        <v>42</v>
      </c>
      <c r="Q180" s="15"/>
      <c r="R180" s="19"/>
      <c r="S180" s="12"/>
      <c r="T180" s="39"/>
      <c r="U180" s="15"/>
      <c r="V180" s="12" t="s">
        <v>49</v>
      </c>
      <c r="W180" s="12" t="s">
        <v>49</v>
      </c>
      <c r="X180" s="12" t="s">
        <v>42</v>
      </c>
      <c r="Y180" s="12" t="s">
        <v>42</v>
      </c>
      <c r="Z180" s="12" t="s">
        <v>42</v>
      </c>
      <c r="AA180" t="str">
        <f t="shared" si="2"/>
        <v>-</v>
      </c>
    </row>
    <row r="181" spans="1:27">
      <c r="A181" s="35" t="s">
        <v>26</v>
      </c>
      <c r="B181" s="10">
        <v>746268</v>
      </c>
      <c r="C181" s="11" t="s">
        <v>129</v>
      </c>
      <c r="D181" s="12" t="s">
        <v>46</v>
      </c>
      <c r="E181" s="12" t="s">
        <v>130</v>
      </c>
      <c r="F181" s="13"/>
      <c r="G181" s="12">
        <v>1700001431</v>
      </c>
      <c r="H181" s="12">
        <v>4516941175</v>
      </c>
      <c r="I181" s="35"/>
      <c r="J181" s="12">
        <v>7522586405</v>
      </c>
      <c r="K181" s="12" t="s">
        <v>31</v>
      </c>
      <c r="L181" s="14">
        <v>5612</v>
      </c>
      <c r="M181" s="16">
        <v>45709</v>
      </c>
      <c r="N181" s="17">
        <v>45709</v>
      </c>
      <c r="O181" s="18" t="s">
        <v>52</v>
      </c>
      <c r="P181" s="12" t="s">
        <v>42</v>
      </c>
      <c r="Q181" s="15"/>
      <c r="R181" s="19"/>
      <c r="S181" s="12"/>
      <c r="T181" s="39"/>
      <c r="U181" s="15"/>
      <c r="V181" s="12" t="s">
        <v>49</v>
      </c>
      <c r="W181" s="12" t="s">
        <v>49</v>
      </c>
      <c r="X181" s="12" t="s">
        <v>42</v>
      </c>
      <c r="Y181" s="12" t="s">
        <v>42</v>
      </c>
      <c r="Z181" s="12" t="s">
        <v>42</v>
      </c>
      <c r="AA181" t="str">
        <f t="shared" si="2"/>
        <v>-</v>
      </c>
    </row>
    <row r="182" spans="1:27">
      <c r="A182" s="35" t="s">
        <v>26</v>
      </c>
      <c r="B182" s="10">
        <v>746268</v>
      </c>
      <c r="C182" s="11" t="s">
        <v>129</v>
      </c>
      <c r="D182" s="12" t="s">
        <v>46</v>
      </c>
      <c r="E182" s="12" t="s">
        <v>130</v>
      </c>
      <c r="F182" s="13"/>
      <c r="G182" s="12">
        <v>1700001432</v>
      </c>
      <c r="H182" s="12">
        <v>4516941175</v>
      </c>
      <c r="I182" s="35"/>
      <c r="J182" s="12">
        <v>7523163303</v>
      </c>
      <c r="K182" s="12" t="s">
        <v>31</v>
      </c>
      <c r="L182" s="14">
        <v>840</v>
      </c>
      <c r="M182" s="16">
        <v>45721</v>
      </c>
      <c r="N182" s="17">
        <v>45721</v>
      </c>
      <c r="O182" s="18" t="s">
        <v>52</v>
      </c>
      <c r="P182" s="12" t="s">
        <v>42</v>
      </c>
      <c r="Q182" s="15"/>
      <c r="R182" s="19"/>
      <c r="S182" s="12"/>
      <c r="T182" s="39"/>
      <c r="U182" s="15"/>
      <c r="V182" s="12" t="s">
        <v>49</v>
      </c>
      <c r="W182" s="12" t="s">
        <v>49</v>
      </c>
      <c r="X182" s="12" t="s">
        <v>42</v>
      </c>
      <c r="Y182" s="12" t="s">
        <v>42</v>
      </c>
      <c r="Z182" s="12" t="s">
        <v>42</v>
      </c>
      <c r="AA182" t="str">
        <f t="shared" si="2"/>
        <v>-</v>
      </c>
    </row>
    <row r="183" spans="1:27">
      <c r="A183" s="35" t="s">
        <v>26</v>
      </c>
      <c r="B183" s="10">
        <v>746268</v>
      </c>
      <c r="C183" s="11" t="s">
        <v>129</v>
      </c>
      <c r="D183" s="12" t="s">
        <v>46</v>
      </c>
      <c r="E183" s="12" t="s">
        <v>130</v>
      </c>
      <c r="F183" s="13"/>
      <c r="G183" s="12">
        <v>1700001433</v>
      </c>
      <c r="H183" s="12">
        <v>4516947395</v>
      </c>
      <c r="I183" s="35"/>
      <c r="J183" s="12">
        <v>7523237810</v>
      </c>
      <c r="K183" s="12" t="s">
        <v>31</v>
      </c>
      <c r="L183" s="14">
        <v>18064</v>
      </c>
      <c r="M183" s="16">
        <v>45723</v>
      </c>
      <c r="N183" s="17">
        <v>45723</v>
      </c>
      <c r="O183" s="18" t="s">
        <v>52</v>
      </c>
      <c r="P183" s="12" t="s">
        <v>42</v>
      </c>
      <c r="Q183" s="15"/>
      <c r="R183" s="19"/>
      <c r="S183" s="12"/>
      <c r="T183" s="39"/>
      <c r="U183" s="15"/>
      <c r="V183" s="12" t="s">
        <v>49</v>
      </c>
      <c r="W183" s="12" t="s">
        <v>49</v>
      </c>
      <c r="X183" s="12" t="s">
        <v>42</v>
      </c>
      <c r="Y183" s="12" t="s">
        <v>42</v>
      </c>
      <c r="Z183" s="12" t="s">
        <v>42</v>
      </c>
      <c r="AA183" t="str">
        <f t="shared" si="2"/>
        <v>-</v>
      </c>
    </row>
    <row r="184" spans="1:27">
      <c r="A184" s="35" t="s">
        <v>26</v>
      </c>
      <c r="B184" s="10">
        <v>746268</v>
      </c>
      <c r="C184" s="11" t="s">
        <v>129</v>
      </c>
      <c r="D184" s="12" t="s">
        <v>46</v>
      </c>
      <c r="E184" s="12" t="s">
        <v>130</v>
      </c>
      <c r="F184" s="13"/>
      <c r="G184" s="12">
        <v>1700001434</v>
      </c>
      <c r="H184" s="12">
        <v>4516941175</v>
      </c>
      <c r="I184" s="35"/>
      <c r="J184" s="12">
        <v>7523163965</v>
      </c>
      <c r="K184" s="12" t="s">
        <v>31</v>
      </c>
      <c r="L184" s="14">
        <v>4200</v>
      </c>
      <c r="M184" s="16">
        <v>45721</v>
      </c>
      <c r="N184" s="17">
        <v>45721</v>
      </c>
      <c r="O184" s="18" t="s">
        <v>52</v>
      </c>
      <c r="P184" s="12" t="s">
        <v>42</v>
      </c>
      <c r="Q184" s="15"/>
      <c r="R184" s="19"/>
      <c r="S184" s="12"/>
      <c r="T184" s="39"/>
      <c r="U184" s="15"/>
      <c r="V184" s="12" t="s">
        <v>49</v>
      </c>
      <c r="W184" s="12" t="s">
        <v>49</v>
      </c>
      <c r="X184" s="12" t="s">
        <v>42</v>
      </c>
      <c r="Y184" s="12" t="s">
        <v>42</v>
      </c>
      <c r="Z184" s="12" t="s">
        <v>42</v>
      </c>
      <c r="AA184" t="str">
        <f t="shared" si="2"/>
        <v>-</v>
      </c>
    </row>
    <row r="185" spans="1:27">
      <c r="A185" s="35" t="s">
        <v>26</v>
      </c>
      <c r="B185" s="10">
        <v>746268</v>
      </c>
      <c r="C185" s="11" t="s">
        <v>129</v>
      </c>
      <c r="D185" s="12" t="s">
        <v>46</v>
      </c>
      <c r="E185" s="12" t="s">
        <v>130</v>
      </c>
      <c r="F185" s="13"/>
      <c r="G185" s="12">
        <v>1700001436</v>
      </c>
      <c r="H185" s="12">
        <v>4516941175</v>
      </c>
      <c r="I185" s="35"/>
      <c r="J185" s="12">
        <v>7523163290</v>
      </c>
      <c r="K185" s="12" t="s">
        <v>31</v>
      </c>
      <c r="L185" s="14">
        <v>3360</v>
      </c>
      <c r="M185" s="16">
        <v>45721</v>
      </c>
      <c r="N185" s="17">
        <v>45721</v>
      </c>
      <c r="O185" s="18" t="s">
        <v>52</v>
      </c>
      <c r="P185" s="12" t="s">
        <v>42</v>
      </c>
      <c r="Q185" s="15"/>
      <c r="R185" s="19"/>
      <c r="S185" s="12"/>
      <c r="T185" s="39"/>
      <c r="U185" s="15"/>
      <c r="V185" s="12" t="s">
        <v>49</v>
      </c>
      <c r="W185" s="12" t="s">
        <v>49</v>
      </c>
      <c r="X185" s="12" t="s">
        <v>42</v>
      </c>
      <c r="Y185" s="12" t="s">
        <v>42</v>
      </c>
      <c r="Z185" s="12" t="s">
        <v>42</v>
      </c>
      <c r="AA185" t="str">
        <f t="shared" si="2"/>
        <v>-</v>
      </c>
    </row>
    <row r="186" spans="1:27">
      <c r="A186" s="35" t="s">
        <v>26</v>
      </c>
      <c r="B186" s="10">
        <v>914778</v>
      </c>
      <c r="C186" s="11" t="s">
        <v>302</v>
      </c>
      <c r="D186" s="12" t="s">
        <v>28</v>
      </c>
      <c r="E186" s="12" t="s">
        <v>29</v>
      </c>
      <c r="F186" s="13"/>
      <c r="G186" s="12">
        <v>1700033349</v>
      </c>
      <c r="H186" s="12">
        <v>4514834560</v>
      </c>
      <c r="I186" s="35" t="s">
        <v>303</v>
      </c>
      <c r="J186" s="12" t="s">
        <v>304</v>
      </c>
      <c r="K186" s="12" t="s">
        <v>31</v>
      </c>
      <c r="L186" s="14">
        <v>4480</v>
      </c>
      <c r="M186" s="16">
        <v>45360</v>
      </c>
      <c r="N186" s="17">
        <v>45710</v>
      </c>
      <c r="O186" s="18" t="s">
        <v>52</v>
      </c>
      <c r="P186" s="15">
        <v>45676</v>
      </c>
      <c r="Q186" s="15"/>
      <c r="R186" s="19"/>
      <c r="S186" s="12"/>
      <c r="T186" s="15">
        <v>45646</v>
      </c>
      <c r="U186" s="15">
        <v>45631</v>
      </c>
      <c r="V186" s="12"/>
      <c r="W186" s="12"/>
      <c r="X186" s="12" t="s">
        <v>305</v>
      </c>
      <c r="Y186" s="12" t="s">
        <v>306</v>
      </c>
      <c r="Z186" s="12" t="s">
        <v>35</v>
      </c>
      <c r="AA186">
        <f t="shared" si="2"/>
        <v>1</v>
      </c>
    </row>
    <row r="187" spans="1:27">
      <c r="A187" s="35" t="s">
        <v>26</v>
      </c>
      <c r="B187" s="10">
        <v>746268</v>
      </c>
      <c r="C187" s="11" t="s">
        <v>129</v>
      </c>
      <c r="D187" s="12" t="s">
        <v>46</v>
      </c>
      <c r="E187" s="12" t="s">
        <v>76</v>
      </c>
      <c r="F187" s="13"/>
      <c r="G187" s="12">
        <v>1700001478</v>
      </c>
      <c r="H187" s="12">
        <v>4516715990</v>
      </c>
      <c r="I187" s="35"/>
      <c r="J187" s="12">
        <v>7520388675</v>
      </c>
      <c r="K187" s="12" t="s">
        <v>31</v>
      </c>
      <c r="L187" s="14">
        <v>1890</v>
      </c>
      <c r="M187" s="16">
        <v>45668</v>
      </c>
      <c r="N187" s="17">
        <v>45679</v>
      </c>
      <c r="O187" s="18" t="s">
        <v>52</v>
      </c>
      <c r="P187" s="12" t="s">
        <v>42</v>
      </c>
      <c r="Q187" s="15"/>
      <c r="R187" s="19"/>
      <c r="S187" s="12"/>
      <c r="T187" s="39"/>
      <c r="U187" s="15"/>
      <c r="V187" s="12" t="s">
        <v>49</v>
      </c>
      <c r="W187" s="12" t="s">
        <v>49</v>
      </c>
      <c r="X187" s="12" t="s">
        <v>42</v>
      </c>
      <c r="Y187" s="12" t="s">
        <v>42</v>
      </c>
      <c r="Z187" s="12" t="s">
        <v>42</v>
      </c>
      <c r="AA187" t="str">
        <f t="shared" si="2"/>
        <v>-</v>
      </c>
    </row>
    <row r="188" spans="1:27">
      <c r="A188" s="35" t="s">
        <v>26</v>
      </c>
      <c r="B188" s="10">
        <v>746268</v>
      </c>
      <c r="C188" s="11" t="s">
        <v>129</v>
      </c>
      <c r="D188" s="12" t="s">
        <v>46</v>
      </c>
      <c r="E188" s="12" t="s">
        <v>76</v>
      </c>
      <c r="F188" s="13"/>
      <c r="G188" s="12">
        <v>1700001480</v>
      </c>
      <c r="H188" s="12">
        <v>4516791957</v>
      </c>
      <c r="I188" s="35"/>
      <c r="J188" s="12">
        <v>7520688124</v>
      </c>
      <c r="K188" s="12" t="s">
        <v>31</v>
      </c>
      <c r="L188" s="14">
        <v>560</v>
      </c>
      <c r="M188" s="16">
        <v>45674</v>
      </c>
      <c r="N188" s="17">
        <v>45679</v>
      </c>
      <c r="O188" s="18" t="s">
        <v>52</v>
      </c>
      <c r="P188" s="12" t="s">
        <v>42</v>
      </c>
      <c r="Q188" s="15"/>
      <c r="R188" s="19"/>
      <c r="S188" s="12"/>
      <c r="T188" s="39"/>
      <c r="U188" s="15"/>
      <c r="V188" s="12" t="s">
        <v>49</v>
      </c>
      <c r="W188" s="12" t="s">
        <v>49</v>
      </c>
      <c r="X188" s="12" t="s">
        <v>42</v>
      </c>
      <c r="Y188" s="12" t="s">
        <v>42</v>
      </c>
      <c r="Z188" s="12" t="s">
        <v>42</v>
      </c>
      <c r="AA188" t="str">
        <f t="shared" si="2"/>
        <v>-</v>
      </c>
    </row>
    <row r="189" spans="1:27">
      <c r="A189" s="35" t="s">
        <v>26</v>
      </c>
      <c r="B189" s="10">
        <v>746268</v>
      </c>
      <c r="C189" s="11" t="s">
        <v>129</v>
      </c>
      <c r="D189" s="12" t="s">
        <v>46</v>
      </c>
      <c r="E189" s="12" t="s">
        <v>130</v>
      </c>
      <c r="F189" s="13"/>
      <c r="G189" s="12">
        <v>1700001482</v>
      </c>
      <c r="H189" s="12">
        <v>4516884730</v>
      </c>
      <c r="I189" s="35"/>
      <c r="J189" s="12">
        <v>7522265534</v>
      </c>
      <c r="K189" s="12" t="s">
        <v>31</v>
      </c>
      <c r="L189" s="38">
        <v>3616</v>
      </c>
      <c r="M189" s="16">
        <v>45703</v>
      </c>
      <c r="N189" s="17">
        <v>45703</v>
      </c>
      <c r="O189" s="18" t="s">
        <v>52</v>
      </c>
      <c r="P189" s="12" t="s">
        <v>42</v>
      </c>
      <c r="Q189" s="15"/>
      <c r="R189" s="19"/>
      <c r="S189" s="12"/>
      <c r="T189" s="39"/>
      <c r="U189" s="15"/>
      <c r="V189" s="12" t="s">
        <v>49</v>
      </c>
      <c r="W189" s="12" t="s">
        <v>49</v>
      </c>
      <c r="X189" s="12" t="s">
        <v>42</v>
      </c>
      <c r="Y189" s="12" t="s">
        <v>42</v>
      </c>
      <c r="Z189" s="12" t="s">
        <v>42</v>
      </c>
      <c r="AA189" t="str">
        <f t="shared" si="2"/>
        <v>-</v>
      </c>
    </row>
    <row r="190" spans="1:27">
      <c r="A190" s="35" t="s">
        <v>26</v>
      </c>
      <c r="B190" s="10">
        <v>746268</v>
      </c>
      <c r="C190" s="11" t="s">
        <v>129</v>
      </c>
      <c r="D190" s="12" t="s">
        <v>46</v>
      </c>
      <c r="E190" s="12" t="s">
        <v>130</v>
      </c>
      <c r="F190" s="13"/>
      <c r="G190" s="12">
        <v>1700001483</v>
      </c>
      <c r="H190" s="12">
        <v>4516884730</v>
      </c>
      <c r="I190" s="35"/>
      <c r="J190" s="12">
        <v>7522265537</v>
      </c>
      <c r="K190" s="12" t="s">
        <v>31</v>
      </c>
      <c r="L190" s="38">
        <v>3616</v>
      </c>
      <c r="M190" s="16">
        <v>45703</v>
      </c>
      <c r="N190" s="17">
        <v>45703</v>
      </c>
      <c r="O190" s="18" t="s">
        <v>52</v>
      </c>
      <c r="P190" s="12" t="s">
        <v>42</v>
      </c>
      <c r="Q190" s="15"/>
      <c r="R190" s="19"/>
      <c r="S190" s="12"/>
      <c r="T190" s="39"/>
      <c r="U190" s="15"/>
      <c r="V190" s="12" t="s">
        <v>49</v>
      </c>
      <c r="W190" s="12" t="s">
        <v>49</v>
      </c>
      <c r="X190" s="12" t="s">
        <v>42</v>
      </c>
      <c r="Y190" s="12" t="s">
        <v>42</v>
      </c>
      <c r="Z190" s="12" t="s">
        <v>42</v>
      </c>
      <c r="AA190" t="str">
        <f t="shared" si="2"/>
        <v>-</v>
      </c>
    </row>
    <row r="191" spans="1:27">
      <c r="A191" s="35" t="s">
        <v>26</v>
      </c>
      <c r="B191" s="10">
        <v>746268</v>
      </c>
      <c r="C191" s="11" t="s">
        <v>129</v>
      </c>
      <c r="D191" s="12" t="s">
        <v>46</v>
      </c>
      <c r="E191" s="12" t="s">
        <v>130</v>
      </c>
      <c r="F191" s="13"/>
      <c r="G191" s="12">
        <v>1700001484</v>
      </c>
      <c r="H191" s="12">
        <v>4516884730</v>
      </c>
      <c r="I191" s="35"/>
      <c r="J191" s="12">
        <v>7522265541</v>
      </c>
      <c r="K191" s="12" t="s">
        <v>31</v>
      </c>
      <c r="L191" s="38">
        <v>3616</v>
      </c>
      <c r="M191" s="16">
        <v>45703</v>
      </c>
      <c r="N191" s="17">
        <v>45703</v>
      </c>
      <c r="O191" s="18" t="s">
        <v>52</v>
      </c>
      <c r="P191" s="12" t="s">
        <v>42</v>
      </c>
      <c r="Q191" s="15"/>
      <c r="R191" s="19"/>
      <c r="S191" s="12"/>
      <c r="T191" s="39"/>
      <c r="U191" s="15"/>
      <c r="V191" s="12" t="s">
        <v>49</v>
      </c>
      <c r="W191" s="12" t="s">
        <v>49</v>
      </c>
      <c r="X191" s="12" t="s">
        <v>42</v>
      </c>
      <c r="Y191" s="12" t="s">
        <v>42</v>
      </c>
      <c r="Z191" s="12" t="s">
        <v>42</v>
      </c>
      <c r="AA191" t="str">
        <f t="shared" si="2"/>
        <v>-</v>
      </c>
    </row>
    <row r="192" spans="1:27">
      <c r="A192" s="35" t="s">
        <v>26</v>
      </c>
      <c r="B192" s="10">
        <v>746268</v>
      </c>
      <c r="C192" s="11" t="s">
        <v>129</v>
      </c>
      <c r="D192" s="12" t="s">
        <v>46</v>
      </c>
      <c r="E192" s="12" t="s">
        <v>130</v>
      </c>
      <c r="F192" s="13"/>
      <c r="G192" s="12">
        <v>1700001485</v>
      </c>
      <c r="H192" s="12">
        <v>4516884730</v>
      </c>
      <c r="I192" s="35"/>
      <c r="J192" s="12">
        <v>7522265526</v>
      </c>
      <c r="K192" s="12" t="s">
        <v>31</v>
      </c>
      <c r="L192" s="38">
        <v>3616</v>
      </c>
      <c r="M192" s="16">
        <v>45703</v>
      </c>
      <c r="N192" s="17">
        <v>45703</v>
      </c>
      <c r="O192" s="18" t="s">
        <v>52</v>
      </c>
      <c r="P192" s="12" t="s">
        <v>42</v>
      </c>
      <c r="Q192" s="15"/>
      <c r="R192" s="19"/>
      <c r="S192" s="12"/>
      <c r="T192" s="39"/>
      <c r="U192" s="15"/>
      <c r="V192" s="12" t="s">
        <v>49</v>
      </c>
      <c r="W192" s="12" t="s">
        <v>49</v>
      </c>
      <c r="X192" s="12" t="s">
        <v>42</v>
      </c>
      <c r="Y192" s="12" t="s">
        <v>42</v>
      </c>
      <c r="Z192" s="12" t="s">
        <v>42</v>
      </c>
      <c r="AA192" t="str">
        <f t="shared" si="2"/>
        <v>-</v>
      </c>
    </row>
    <row r="193" spans="1:27">
      <c r="A193" s="35" t="s">
        <v>26</v>
      </c>
      <c r="B193" s="10">
        <v>746268</v>
      </c>
      <c r="C193" s="11" t="s">
        <v>129</v>
      </c>
      <c r="D193" s="12" t="s">
        <v>46</v>
      </c>
      <c r="E193" s="12" t="s">
        <v>130</v>
      </c>
      <c r="F193" s="13"/>
      <c r="G193" s="12">
        <v>1700001487</v>
      </c>
      <c r="H193" s="12">
        <v>4516892771</v>
      </c>
      <c r="I193" s="35"/>
      <c r="J193" s="12">
        <v>7522265545</v>
      </c>
      <c r="K193" s="12" t="s">
        <v>31</v>
      </c>
      <c r="L193" s="38">
        <v>3616</v>
      </c>
      <c r="M193" s="16">
        <v>45703</v>
      </c>
      <c r="N193" s="17">
        <v>45703</v>
      </c>
      <c r="O193" s="18" t="s">
        <v>52</v>
      </c>
      <c r="P193" s="12" t="s">
        <v>42</v>
      </c>
      <c r="Q193" s="15"/>
      <c r="R193" s="19"/>
      <c r="S193" s="12"/>
      <c r="T193" s="39"/>
      <c r="U193" s="15"/>
      <c r="V193" s="12" t="s">
        <v>49</v>
      </c>
      <c r="W193" s="12" t="s">
        <v>49</v>
      </c>
      <c r="X193" s="12" t="s">
        <v>42</v>
      </c>
      <c r="Y193" s="12" t="s">
        <v>42</v>
      </c>
      <c r="Z193" s="12" t="s">
        <v>42</v>
      </c>
      <c r="AA193" t="str">
        <f t="shared" si="2"/>
        <v>-</v>
      </c>
    </row>
    <row r="194" spans="1:27">
      <c r="A194" s="35" t="s">
        <v>26</v>
      </c>
      <c r="B194" s="10">
        <v>746268</v>
      </c>
      <c r="C194" s="11" t="s">
        <v>129</v>
      </c>
      <c r="D194" s="12" t="s">
        <v>46</v>
      </c>
      <c r="E194" s="12" t="s">
        <v>130</v>
      </c>
      <c r="F194" s="13"/>
      <c r="G194" s="12">
        <v>1700001489</v>
      </c>
      <c r="H194" s="12">
        <v>4516902012</v>
      </c>
      <c r="I194" s="35"/>
      <c r="J194" s="12">
        <v>7522229926</v>
      </c>
      <c r="K194" s="12" t="s">
        <v>31</v>
      </c>
      <c r="L194" s="38">
        <v>3509</v>
      </c>
      <c r="M194" s="16">
        <v>45703</v>
      </c>
      <c r="N194" s="17">
        <v>45703</v>
      </c>
      <c r="O194" s="18" t="s">
        <v>52</v>
      </c>
      <c r="P194" s="12" t="s">
        <v>42</v>
      </c>
      <c r="Q194" s="15"/>
      <c r="R194" s="19"/>
      <c r="S194" s="12"/>
      <c r="T194" s="39"/>
      <c r="U194" s="15"/>
      <c r="V194" s="12" t="s">
        <v>49</v>
      </c>
      <c r="W194" s="12" t="s">
        <v>49</v>
      </c>
      <c r="X194" s="12" t="s">
        <v>42</v>
      </c>
      <c r="Y194" s="12" t="s">
        <v>42</v>
      </c>
      <c r="Z194" s="12" t="s">
        <v>42</v>
      </c>
      <c r="AA194" t="str">
        <f t="shared" si="2"/>
        <v>-</v>
      </c>
    </row>
    <row r="195" spans="1:27">
      <c r="A195" s="35" t="s">
        <v>26</v>
      </c>
      <c r="B195" s="10">
        <v>746268</v>
      </c>
      <c r="C195" s="11" t="s">
        <v>129</v>
      </c>
      <c r="D195" s="12" t="s">
        <v>46</v>
      </c>
      <c r="E195" s="12" t="s">
        <v>130</v>
      </c>
      <c r="F195" s="13"/>
      <c r="G195" s="12">
        <v>1700001490</v>
      </c>
      <c r="H195" s="12">
        <v>4516884730</v>
      </c>
      <c r="I195" s="35"/>
      <c r="J195" s="12">
        <v>7522265523</v>
      </c>
      <c r="K195" s="12" t="s">
        <v>31</v>
      </c>
      <c r="L195" s="38">
        <v>1808</v>
      </c>
      <c r="M195" s="16">
        <v>45703</v>
      </c>
      <c r="N195" s="17">
        <v>45703</v>
      </c>
      <c r="O195" s="18" t="s">
        <v>52</v>
      </c>
      <c r="P195" s="12" t="s">
        <v>42</v>
      </c>
      <c r="Q195" s="15"/>
      <c r="R195" s="19"/>
      <c r="S195" s="12"/>
      <c r="T195" s="39"/>
      <c r="U195" s="15"/>
      <c r="V195" s="12" t="s">
        <v>49</v>
      </c>
      <c r="W195" s="12" t="s">
        <v>49</v>
      </c>
      <c r="X195" s="12" t="s">
        <v>42</v>
      </c>
      <c r="Y195" s="12" t="s">
        <v>42</v>
      </c>
      <c r="Z195" s="12" t="s">
        <v>42</v>
      </c>
      <c r="AA195" t="str">
        <f t="shared" ref="AA195:AA208" si="3">IFERROR(IF(P195-T195=120,4,IF(P195-T195=90,3,IF(P195-T195=60,2,IF(P195-T195=30,1,"-")))),"-")</f>
        <v>-</v>
      </c>
    </row>
    <row r="196" spans="1:27">
      <c r="A196" s="35" t="s">
        <v>26</v>
      </c>
      <c r="B196" s="10">
        <v>746268</v>
      </c>
      <c r="C196" s="11" t="s">
        <v>129</v>
      </c>
      <c r="D196" s="12" t="s">
        <v>46</v>
      </c>
      <c r="E196" s="12" t="s">
        <v>130</v>
      </c>
      <c r="F196" s="13"/>
      <c r="G196" s="12">
        <v>1700001491</v>
      </c>
      <c r="H196" s="12">
        <v>4516884730</v>
      </c>
      <c r="I196" s="35"/>
      <c r="J196" s="12">
        <v>7522249834</v>
      </c>
      <c r="K196" s="12" t="s">
        <v>31</v>
      </c>
      <c r="L196" s="38">
        <v>1808</v>
      </c>
      <c r="M196" s="16">
        <v>45703</v>
      </c>
      <c r="N196" s="17">
        <v>45703</v>
      </c>
      <c r="O196" s="18" t="s">
        <v>52</v>
      </c>
      <c r="P196" s="12" t="s">
        <v>42</v>
      </c>
      <c r="Q196" s="15"/>
      <c r="R196" s="19"/>
      <c r="S196" s="12"/>
      <c r="T196" s="39"/>
      <c r="U196" s="15"/>
      <c r="V196" s="12" t="s">
        <v>49</v>
      </c>
      <c r="W196" s="12" t="s">
        <v>49</v>
      </c>
      <c r="X196" s="12" t="s">
        <v>42</v>
      </c>
      <c r="Y196" s="12" t="s">
        <v>42</v>
      </c>
      <c r="Z196" s="12" t="s">
        <v>42</v>
      </c>
      <c r="AA196" t="str">
        <f t="shared" si="3"/>
        <v>-</v>
      </c>
    </row>
    <row r="197" spans="1:27">
      <c r="A197" s="35" t="s">
        <v>26</v>
      </c>
      <c r="B197" s="10">
        <v>746268</v>
      </c>
      <c r="C197" s="11" t="s">
        <v>129</v>
      </c>
      <c r="D197" s="12" t="s">
        <v>46</v>
      </c>
      <c r="E197" s="12" t="s">
        <v>130</v>
      </c>
      <c r="F197" s="13"/>
      <c r="G197" s="12">
        <v>1700001493</v>
      </c>
      <c r="H197" s="12">
        <v>4516947395</v>
      </c>
      <c r="I197" s="35"/>
      <c r="J197" s="12">
        <v>7523310984</v>
      </c>
      <c r="K197" s="12" t="s">
        <v>31</v>
      </c>
      <c r="L197" s="38">
        <v>5430</v>
      </c>
      <c r="M197" s="16">
        <v>45724</v>
      </c>
      <c r="N197" s="17">
        <v>45724</v>
      </c>
      <c r="O197" s="18" t="s">
        <v>52</v>
      </c>
      <c r="P197" s="12" t="s">
        <v>42</v>
      </c>
      <c r="Q197" s="15"/>
      <c r="R197" s="19"/>
      <c r="S197" s="12"/>
      <c r="T197" s="39"/>
      <c r="U197" s="15"/>
      <c r="V197" s="12" t="s">
        <v>49</v>
      </c>
      <c r="W197" s="12" t="s">
        <v>49</v>
      </c>
      <c r="X197" s="12" t="s">
        <v>42</v>
      </c>
      <c r="Y197" s="12" t="s">
        <v>42</v>
      </c>
      <c r="Z197" s="12" t="s">
        <v>42</v>
      </c>
      <c r="AA197" t="str">
        <f t="shared" si="3"/>
        <v>-</v>
      </c>
    </row>
    <row r="198" spans="1:27">
      <c r="A198" s="35" t="s">
        <v>26</v>
      </c>
      <c r="B198" s="10">
        <v>859697</v>
      </c>
      <c r="C198" s="11" t="s">
        <v>307</v>
      </c>
      <c r="D198" s="12" t="s">
        <v>28</v>
      </c>
      <c r="E198" s="12" t="s">
        <v>29</v>
      </c>
      <c r="F198" s="13"/>
      <c r="G198" s="12">
        <v>1700050609</v>
      </c>
      <c r="H198" s="12">
        <v>4516745521</v>
      </c>
      <c r="I198" s="35" t="s">
        <v>308</v>
      </c>
      <c r="J198" s="12">
        <v>97804038</v>
      </c>
      <c r="K198" s="12" t="s">
        <v>31</v>
      </c>
      <c r="L198" s="14">
        <v>411652.33</v>
      </c>
      <c r="M198" s="16">
        <v>45681</v>
      </c>
      <c r="N198" s="17">
        <v>45686</v>
      </c>
      <c r="O198" s="18" t="s">
        <v>52</v>
      </c>
      <c r="P198" s="15">
        <v>45686</v>
      </c>
      <c r="Q198" s="15"/>
      <c r="R198" s="19"/>
      <c r="S198" s="12"/>
      <c r="T198" s="15">
        <v>45656</v>
      </c>
      <c r="U198" s="15">
        <v>45624</v>
      </c>
      <c r="V198" s="12"/>
      <c r="W198" s="12"/>
      <c r="X198" s="12" t="s">
        <v>309</v>
      </c>
      <c r="Y198" s="12" t="s">
        <v>310</v>
      </c>
      <c r="Z198" s="12" t="s">
        <v>35</v>
      </c>
      <c r="AA198">
        <f t="shared" si="3"/>
        <v>1</v>
      </c>
    </row>
    <row r="199" spans="1:27">
      <c r="A199" s="35" t="s">
        <v>26</v>
      </c>
      <c r="B199" s="10">
        <v>1308527</v>
      </c>
      <c r="C199" s="11" t="s">
        <v>159</v>
      </c>
      <c r="D199" s="12" t="s">
        <v>28</v>
      </c>
      <c r="E199" s="12" t="s">
        <v>60</v>
      </c>
      <c r="F199" s="13"/>
      <c r="G199" s="12">
        <v>1700001587</v>
      </c>
      <c r="H199" s="12">
        <v>4516782800</v>
      </c>
      <c r="I199" s="35" t="s">
        <v>311</v>
      </c>
      <c r="J199" s="12" t="s">
        <v>312</v>
      </c>
      <c r="K199" s="12" t="s">
        <v>31</v>
      </c>
      <c r="L199" s="14">
        <v>464</v>
      </c>
      <c r="M199" s="16">
        <v>45651</v>
      </c>
      <c r="N199" s="17">
        <v>45680</v>
      </c>
      <c r="O199" s="18" t="s">
        <v>52</v>
      </c>
      <c r="P199" s="15">
        <v>45674</v>
      </c>
      <c r="Q199" s="15"/>
      <c r="R199" s="19"/>
      <c r="S199" s="12"/>
      <c r="T199" s="15">
        <v>45644</v>
      </c>
      <c r="U199" s="15">
        <v>45643</v>
      </c>
      <c r="V199" s="12"/>
      <c r="W199" s="12"/>
      <c r="X199" s="12" t="s">
        <v>313</v>
      </c>
      <c r="Y199" s="12" t="s">
        <v>42</v>
      </c>
      <c r="Z199" s="12" t="s">
        <v>42</v>
      </c>
      <c r="AA199">
        <f t="shared" si="3"/>
        <v>1</v>
      </c>
    </row>
    <row r="200" spans="1:27">
      <c r="A200" s="35" t="s">
        <v>26</v>
      </c>
      <c r="B200" s="10">
        <v>678092</v>
      </c>
      <c r="C200" s="11" t="s">
        <v>75</v>
      </c>
      <c r="D200" s="12" t="s">
        <v>46</v>
      </c>
      <c r="E200" s="12" t="s">
        <v>76</v>
      </c>
      <c r="F200" s="13"/>
      <c r="G200" s="12">
        <v>1700001589</v>
      </c>
      <c r="H200" s="12">
        <v>4008442326</v>
      </c>
      <c r="I200" s="35"/>
      <c r="J200" s="12" t="s">
        <v>314</v>
      </c>
      <c r="K200" s="12" t="s">
        <v>31</v>
      </c>
      <c r="L200" s="14">
        <v>1050</v>
      </c>
      <c r="M200" s="16">
        <v>45725</v>
      </c>
      <c r="N200" s="17">
        <v>45725</v>
      </c>
      <c r="O200" s="18" t="s">
        <v>52</v>
      </c>
      <c r="P200" s="12" t="s">
        <v>42</v>
      </c>
      <c r="Q200" s="15"/>
      <c r="R200" s="19"/>
      <c r="S200" s="12"/>
      <c r="T200" s="39"/>
      <c r="U200" s="15"/>
      <c r="V200" s="12" t="s">
        <v>49</v>
      </c>
      <c r="W200" s="12" t="s">
        <v>49</v>
      </c>
      <c r="X200" s="12" t="s">
        <v>42</v>
      </c>
      <c r="Y200" s="12" t="s">
        <v>42</v>
      </c>
      <c r="Z200" s="12" t="s">
        <v>42</v>
      </c>
      <c r="AA200" t="str">
        <f t="shared" si="3"/>
        <v>-</v>
      </c>
    </row>
    <row r="201" spans="1:27">
      <c r="A201" s="35" t="s">
        <v>26</v>
      </c>
      <c r="B201" s="10">
        <v>1858392</v>
      </c>
      <c r="C201" s="11" t="s">
        <v>144</v>
      </c>
      <c r="D201" s="12" t="s">
        <v>46</v>
      </c>
      <c r="E201" s="12" t="s">
        <v>76</v>
      </c>
      <c r="F201" s="13"/>
      <c r="G201" s="12">
        <v>1700001594</v>
      </c>
      <c r="H201" s="12">
        <v>4008656658</v>
      </c>
      <c r="I201" s="35"/>
      <c r="J201" s="12">
        <v>20127069</v>
      </c>
      <c r="K201" s="12" t="s">
        <v>31</v>
      </c>
      <c r="L201" s="14">
        <v>140</v>
      </c>
      <c r="M201" s="16">
        <v>45680</v>
      </c>
      <c r="N201" s="17">
        <v>45680</v>
      </c>
      <c r="O201" s="18" t="s">
        <v>52</v>
      </c>
      <c r="P201" s="12" t="s">
        <v>42</v>
      </c>
      <c r="Q201" s="15"/>
      <c r="R201" s="19"/>
      <c r="S201" s="12"/>
      <c r="T201" s="39"/>
      <c r="U201" s="15"/>
      <c r="V201" s="12" t="s">
        <v>49</v>
      </c>
      <c r="W201" s="12" t="s">
        <v>49</v>
      </c>
      <c r="X201" s="12" t="s">
        <v>42</v>
      </c>
      <c r="Y201" s="12" t="s">
        <v>42</v>
      </c>
      <c r="Z201" s="12" t="s">
        <v>42</v>
      </c>
      <c r="AA201" t="str">
        <f t="shared" si="3"/>
        <v>-</v>
      </c>
    </row>
    <row r="202" spans="1:27">
      <c r="A202" s="35" t="s">
        <v>26</v>
      </c>
      <c r="B202" s="10">
        <v>1858392</v>
      </c>
      <c r="C202" s="11" t="s">
        <v>144</v>
      </c>
      <c r="D202" s="12" t="s">
        <v>46</v>
      </c>
      <c r="E202" s="12" t="s">
        <v>76</v>
      </c>
      <c r="F202" s="13"/>
      <c r="G202" s="12">
        <v>1700001598</v>
      </c>
      <c r="H202" s="12">
        <v>4008657230</v>
      </c>
      <c r="I202" s="35"/>
      <c r="J202" s="12">
        <v>20127068</v>
      </c>
      <c r="K202" s="12" t="s">
        <v>31</v>
      </c>
      <c r="L202" s="14">
        <v>1050</v>
      </c>
      <c r="M202" s="16">
        <v>45680</v>
      </c>
      <c r="N202" s="17">
        <v>45680</v>
      </c>
      <c r="O202" s="18" t="s">
        <v>52</v>
      </c>
      <c r="P202" s="12" t="s">
        <v>42</v>
      </c>
      <c r="Q202" s="15"/>
      <c r="R202" s="19"/>
      <c r="S202" s="12"/>
      <c r="T202" s="39"/>
      <c r="U202" s="15"/>
      <c r="V202" s="12" t="s">
        <v>49</v>
      </c>
      <c r="W202" s="12" t="s">
        <v>49</v>
      </c>
      <c r="X202" s="12" t="s">
        <v>42</v>
      </c>
      <c r="Y202" s="12" t="s">
        <v>42</v>
      </c>
      <c r="Z202" s="12" t="s">
        <v>42</v>
      </c>
      <c r="AA202" t="str">
        <f t="shared" si="3"/>
        <v>-</v>
      </c>
    </row>
    <row r="203" spans="1:27">
      <c r="A203" s="35" t="s">
        <v>26</v>
      </c>
      <c r="B203" s="10">
        <v>1858392</v>
      </c>
      <c r="C203" s="11" t="s">
        <v>144</v>
      </c>
      <c r="D203" s="12" t="s">
        <v>46</v>
      </c>
      <c r="E203" s="12" t="s">
        <v>76</v>
      </c>
      <c r="F203" s="13"/>
      <c r="G203" s="12">
        <v>1700001599</v>
      </c>
      <c r="H203" s="12">
        <v>4008801199</v>
      </c>
      <c r="I203" s="35"/>
      <c r="J203" s="12">
        <v>20127065</v>
      </c>
      <c r="K203" s="12" t="s">
        <v>31</v>
      </c>
      <c r="L203" s="14">
        <v>140</v>
      </c>
      <c r="M203" s="16">
        <v>45680</v>
      </c>
      <c r="N203" s="17">
        <v>45680</v>
      </c>
      <c r="O203" s="18" t="s">
        <v>52</v>
      </c>
      <c r="P203" s="12" t="s">
        <v>42</v>
      </c>
      <c r="Q203" s="15"/>
      <c r="R203" s="19"/>
      <c r="S203" s="12"/>
      <c r="T203" s="39"/>
      <c r="U203" s="15"/>
      <c r="V203" s="12" t="s">
        <v>49</v>
      </c>
      <c r="W203" s="12" t="s">
        <v>49</v>
      </c>
      <c r="X203" s="12" t="s">
        <v>42</v>
      </c>
      <c r="Y203" s="12" t="s">
        <v>42</v>
      </c>
      <c r="Z203" s="12" t="s">
        <v>42</v>
      </c>
      <c r="AA203" t="str">
        <f t="shared" si="3"/>
        <v>-</v>
      </c>
    </row>
    <row r="204" spans="1:27">
      <c r="A204" s="35" t="s">
        <v>26</v>
      </c>
      <c r="B204" s="10">
        <v>1858392</v>
      </c>
      <c r="C204" s="11" t="s">
        <v>144</v>
      </c>
      <c r="D204" s="12" t="s">
        <v>46</v>
      </c>
      <c r="E204" s="12" t="s">
        <v>76</v>
      </c>
      <c r="F204" s="13"/>
      <c r="G204" s="12">
        <v>1700001600</v>
      </c>
      <c r="H204" s="12">
        <v>4008801198</v>
      </c>
      <c r="I204" s="35"/>
      <c r="J204" s="12">
        <v>20127067</v>
      </c>
      <c r="K204" s="12" t="s">
        <v>31</v>
      </c>
      <c r="L204" s="14">
        <v>140</v>
      </c>
      <c r="M204" s="16">
        <v>45680</v>
      </c>
      <c r="N204" s="17">
        <v>45680</v>
      </c>
      <c r="O204" s="18" t="s">
        <v>52</v>
      </c>
      <c r="P204" s="12" t="s">
        <v>42</v>
      </c>
      <c r="Q204" s="15"/>
      <c r="R204" s="19"/>
      <c r="S204" s="12"/>
      <c r="T204" s="39"/>
      <c r="U204" s="15"/>
      <c r="V204" s="12" t="s">
        <v>49</v>
      </c>
      <c r="W204" s="12" t="s">
        <v>49</v>
      </c>
      <c r="X204" s="12" t="s">
        <v>42</v>
      </c>
      <c r="Y204" s="12" t="s">
        <v>42</v>
      </c>
      <c r="Z204" s="12" t="s">
        <v>42</v>
      </c>
      <c r="AA204" t="str">
        <f t="shared" si="3"/>
        <v>-</v>
      </c>
    </row>
    <row r="205" spans="1:27">
      <c r="A205" s="35" t="s">
        <v>26</v>
      </c>
      <c r="B205" s="10">
        <v>1858392</v>
      </c>
      <c r="C205" s="11" t="s">
        <v>144</v>
      </c>
      <c r="D205" s="12" t="s">
        <v>46</v>
      </c>
      <c r="E205" s="12" t="s">
        <v>76</v>
      </c>
      <c r="F205" s="13"/>
      <c r="G205" s="12">
        <v>1700001601</v>
      </c>
      <c r="H205" s="12">
        <v>4008657235</v>
      </c>
      <c r="I205" s="35"/>
      <c r="J205" s="12">
        <v>20127064</v>
      </c>
      <c r="K205" s="12" t="s">
        <v>31</v>
      </c>
      <c r="L205" s="14">
        <v>1015</v>
      </c>
      <c r="M205" s="16">
        <v>45680</v>
      </c>
      <c r="N205" s="17">
        <v>45680</v>
      </c>
      <c r="O205" s="18" t="s">
        <v>52</v>
      </c>
      <c r="P205" s="12" t="s">
        <v>42</v>
      </c>
      <c r="Q205" s="15"/>
      <c r="R205" s="19"/>
      <c r="S205" s="12"/>
      <c r="T205" s="39"/>
      <c r="U205" s="15"/>
      <c r="V205" s="12" t="s">
        <v>49</v>
      </c>
      <c r="W205" s="12" t="s">
        <v>49</v>
      </c>
      <c r="X205" s="12" t="s">
        <v>42</v>
      </c>
      <c r="Y205" s="12" t="s">
        <v>42</v>
      </c>
      <c r="Z205" s="12" t="s">
        <v>42</v>
      </c>
      <c r="AA205" t="str">
        <f t="shared" si="3"/>
        <v>-</v>
      </c>
    </row>
    <row r="206" spans="1:27">
      <c r="A206" s="35" t="s">
        <v>26</v>
      </c>
      <c r="B206" s="10">
        <v>1858392</v>
      </c>
      <c r="C206" s="11" t="s">
        <v>144</v>
      </c>
      <c r="D206" s="12" t="s">
        <v>46</v>
      </c>
      <c r="E206" s="12" t="s">
        <v>76</v>
      </c>
      <c r="F206" s="13"/>
      <c r="G206" s="12">
        <v>1700001602</v>
      </c>
      <c r="H206" s="12">
        <v>4008801203</v>
      </c>
      <c r="I206" s="35"/>
      <c r="J206" s="12">
        <v>20127071</v>
      </c>
      <c r="K206" s="12" t="s">
        <v>31</v>
      </c>
      <c r="L206" s="14">
        <v>140</v>
      </c>
      <c r="M206" s="16">
        <v>45680</v>
      </c>
      <c r="N206" s="17">
        <v>45680</v>
      </c>
      <c r="O206" s="18" t="s">
        <v>52</v>
      </c>
      <c r="P206" s="12" t="s">
        <v>42</v>
      </c>
      <c r="Q206" s="15"/>
      <c r="R206" s="19"/>
      <c r="S206" s="12"/>
      <c r="T206" s="39"/>
      <c r="U206" s="15"/>
      <c r="V206" s="12" t="s">
        <v>49</v>
      </c>
      <c r="W206" s="12" t="s">
        <v>49</v>
      </c>
      <c r="X206" s="12" t="s">
        <v>42</v>
      </c>
      <c r="Y206" s="12" t="s">
        <v>42</v>
      </c>
      <c r="Z206" s="12" t="s">
        <v>42</v>
      </c>
      <c r="AA206" t="str">
        <f t="shared" si="3"/>
        <v>-</v>
      </c>
    </row>
    <row r="207" spans="1:27">
      <c r="A207" s="35" t="s">
        <v>26</v>
      </c>
      <c r="B207" s="10">
        <v>1858392</v>
      </c>
      <c r="C207" s="11" t="s">
        <v>144</v>
      </c>
      <c r="D207" s="12" t="s">
        <v>46</v>
      </c>
      <c r="E207" s="12" t="s">
        <v>76</v>
      </c>
      <c r="F207" s="13"/>
      <c r="G207" s="12">
        <v>1700001603</v>
      </c>
      <c r="H207" s="12">
        <v>4008657232</v>
      </c>
      <c r="I207" s="35"/>
      <c r="J207" s="12">
        <v>20127072</v>
      </c>
      <c r="K207" s="12" t="s">
        <v>31</v>
      </c>
      <c r="L207" s="14">
        <v>1050</v>
      </c>
      <c r="M207" s="16">
        <v>45680</v>
      </c>
      <c r="N207" s="17">
        <v>45680</v>
      </c>
      <c r="O207" s="18" t="s">
        <v>52</v>
      </c>
      <c r="P207" s="12" t="s">
        <v>42</v>
      </c>
      <c r="Q207" s="15"/>
      <c r="R207" s="19"/>
      <c r="S207" s="12"/>
      <c r="T207" s="39"/>
      <c r="U207" s="15"/>
      <c r="V207" s="12" t="s">
        <v>49</v>
      </c>
      <c r="W207" s="12" t="s">
        <v>49</v>
      </c>
      <c r="X207" s="12" t="s">
        <v>42</v>
      </c>
      <c r="Y207" s="12" t="s">
        <v>42</v>
      </c>
      <c r="Z207" s="12" t="s">
        <v>42</v>
      </c>
      <c r="AA207" t="str">
        <f t="shared" si="3"/>
        <v>-</v>
      </c>
    </row>
    <row r="208" spans="1:27">
      <c r="A208" s="35" t="s">
        <v>26</v>
      </c>
      <c r="B208" s="10">
        <v>1858392</v>
      </c>
      <c r="C208" s="11" t="s">
        <v>144</v>
      </c>
      <c r="D208" s="12" t="s">
        <v>46</v>
      </c>
      <c r="E208" s="12" t="s">
        <v>76</v>
      </c>
      <c r="F208" s="13"/>
      <c r="G208" s="12">
        <v>1700001606</v>
      </c>
      <c r="H208" s="12">
        <v>4008657229</v>
      </c>
      <c r="I208" s="35"/>
      <c r="J208" s="12">
        <v>20127070</v>
      </c>
      <c r="K208" s="12" t="s">
        <v>31</v>
      </c>
      <c r="L208" s="14">
        <v>1050</v>
      </c>
      <c r="M208" s="16">
        <v>45680</v>
      </c>
      <c r="N208" s="17">
        <v>45680</v>
      </c>
      <c r="O208" s="18" t="s">
        <v>52</v>
      </c>
      <c r="P208" s="12" t="s">
        <v>42</v>
      </c>
      <c r="Q208" s="15"/>
      <c r="R208" s="19"/>
      <c r="S208" s="12"/>
      <c r="T208" s="39"/>
      <c r="U208" s="15"/>
      <c r="V208" s="12" t="s">
        <v>49</v>
      </c>
      <c r="W208" s="12" t="s">
        <v>49</v>
      </c>
      <c r="X208" s="12" t="s">
        <v>42</v>
      </c>
      <c r="Y208" s="12" t="s">
        <v>42</v>
      </c>
      <c r="Z208" s="12" t="s">
        <v>42</v>
      </c>
      <c r="AA208" t="str">
        <f t="shared" si="3"/>
        <v>-</v>
      </c>
    </row>
  </sheetData>
  <autoFilter ref="A1:AL1" xr:uid="{F2C757A8-2770-4B9B-BA92-C0578571CD15}"/>
  <pageMargins left="0.7" right="0.7" top="0.75" bottom="0.75" header="0.3" footer="0.3"/>
  <headerFooter>
    <oddFooter>&amp;C_x000D_&amp;1#&amp;"Calibri"&amp;10&amp;K000000 General Business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643F8A7383944A7F1D269F78CE0CD" ma:contentTypeVersion="17" ma:contentTypeDescription="Create a new document." ma:contentTypeScope="" ma:versionID="172d904f7eac243418fd0fd3e2eb6244">
  <xsd:schema xmlns:xsd="http://www.w3.org/2001/XMLSchema" xmlns:xs="http://www.w3.org/2001/XMLSchema" xmlns:p="http://schemas.microsoft.com/office/2006/metadata/properties" xmlns:ns2="233d5527-3ae8-4794-aafe-ad7f6ccbceba" xmlns:ns3="ff2d367c-28b6-4383-83fd-53514694593e" targetNamespace="http://schemas.microsoft.com/office/2006/metadata/properties" ma:root="true" ma:fieldsID="c46a6352afab4a38cf65aa822ca44b57" ns2:_="" ns3:_="">
    <xsd:import namespace="233d5527-3ae8-4794-aafe-ad7f6ccbceba"/>
    <xsd:import namespace="ff2d367c-28b6-4383-83fd-5351469459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3d5527-3ae8-4794-aafe-ad7f6ccbc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a6ff5bc-dc5e-4158-a2e5-49c56e9286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d367c-28b6-4383-83fd-5351469459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d9dea3-5a2b-4862-b625-6b1ac7d4cf68}" ma:internalName="TaxCatchAll" ma:showField="CatchAllData" ma:web="ff2d367c-28b6-4383-83fd-5351469459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2d367c-28b6-4383-83fd-53514694593e" xsi:nil="true"/>
    <lcf76f155ced4ddcb4097134ff3c332f xmlns="233d5527-3ae8-4794-aafe-ad7f6ccbce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FAE2F5-B8A8-48B9-9A83-AB3D12B89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F62FC6-328D-4A50-96F1-57DCD79D9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3d5527-3ae8-4794-aafe-ad7f6ccbceba"/>
    <ds:schemaRef ds:uri="ff2d367c-28b6-4383-83fd-5351469459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BAAA88-ECF3-4391-BC30-5A75B0D0F5A9}">
  <ds:schemaRefs>
    <ds:schemaRef ds:uri="http://schemas.microsoft.com/office/2006/metadata/properties"/>
    <ds:schemaRef ds:uri="http://schemas.microsoft.com/office/infopath/2007/PartnerControls"/>
    <ds:schemaRef ds:uri="ff2d367c-28b6-4383-83fd-53514694593e"/>
    <ds:schemaRef ds:uri="233d5527-3ae8-4794-aafe-ad7f6ccbceba"/>
  </ds:schemaRefs>
</ds:datastoreItem>
</file>

<file path=docMetadata/LabelInfo.xml><?xml version="1.0" encoding="utf-8"?>
<clbl:labelList xmlns:clbl="http://schemas.microsoft.com/office/2020/mipLabelMetadata">
  <clbl:label id="{3aac0ad3-18d9-49e9-a80d-c985041778ba}" enabled="1" method="Standard" siteId="{c3e32f53-cb7f-4809-968d-1cc4ccc785f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Dow Chemical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Vitali, Gretel (GA)</dc:creator>
  <cp:lastModifiedBy>Julio Ballestero</cp:lastModifiedBy>
  <dcterms:created xsi:type="dcterms:W3CDTF">2025-01-17T16:48:21Z</dcterms:created>
  <dcterms:modified xsi:type="dcterms:W3CDTF">2025-01-20T14:47:45Z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0x01010000B643F8A7383944A7F1D269F78CE0CD</vt:lpwstr>
  </property>
</Properties>
</file>